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<sst xmlns="http://schemas.openxmlformats.org/spreadsheetml/2006/main" count="5336" uniqueCount="819">
  <si>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</si>
  <si>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</si>
  <si>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</si>
  <si>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</si>
  <si>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</si>
  <si>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</si>
  <si>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</si>
  <si>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</si>
  <si>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</si>
  <si>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</si>
  <si>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</si>
  <si>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</si>
  <si>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</si>
  <si>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</si>
  <si>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</si>
  <si>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</si>
  <si>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</si>
  <si>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</si>
  <si>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</si>
  <si>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</si>
  <si>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</si>
  <si>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</si>
  <si>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</si>
  <si>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</si>
  <si>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</si>
  <si>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</si>
  <si>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</si>
  <si>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</si>
  <si>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</si>
  <si>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</si>
  <si>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</si>
  <si>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</si>
  <si>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</si>
  <si>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</si>
  <si>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</si>
  <si>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</si>
  <si>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</si>
  <si>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</si>
  <si>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</si>
  <si>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</si>
  <si>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</si>
  <si>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</si>
  <si>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</si>
  <si>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</si>
  <si>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</si>
  <si>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</si>
  <si>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</si>
  <si>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</si>
  <si>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</si>
  <si>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</si>
  <si>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</si>
  <si>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</si>
  <si>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</si>
  <si>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</si>
  <si>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</si>
  <si>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</si>
  <si>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</si>
  <si>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</si>
  <si>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</si>
  <si>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</si>
  <si>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</si>
  <si>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</si>
  <si>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</si>
  <si>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</si>
  <si>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</si>
  <si>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</si>
  <si>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</si>
  <si>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</si>
  <si>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</si>
  <si>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</si>
  <si>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</si>
  <si>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</si>
  <si>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</si>
  <si>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</si>
  <si>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</si>
  <si>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</si>
  <si>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</si>
  <si>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</si>
  <si>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</si>
  <si>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</si>
  <si>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</si>
  <si>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</si>
  <si>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</si>
  <si>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</si>
  <si>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</si>
  <si>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</si>
  <si>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</si>
  <si>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</si>
  <si>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</si>
  <si>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</si>
  <si>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</si>
  <si>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</si>
  <si>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</si>
  <si>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</si>
  <si>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</si>
  <si>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</si>
  <si>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</si>
  <si>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</si>
  <si>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</si>
  <si>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</si>
  <si>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</si>
  <si>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</si>
  <si>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</si>
  <si>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</si>
  <si>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</si>
  <si>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</si>
  <si>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</si>
  <si>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</si>
  <si>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</si>
  <si>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</si>
  <si>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</si>
  <si>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</si>
  <si>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</si>
  <si>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</si>
  <si>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</si>
  <si>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</si>
  <si>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</si>
  <si>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</si>
  <si>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</si>
  <si>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</si>
  <si>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</si>
  <si>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</si>
  <si>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</si>
  <si>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</si>
  <si>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</si>
  <si>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</si>
  <si>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</si>
  <si>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</si>
  <si>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</si>
  <si>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</si>
  <si>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</si>
  <si>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</si>
  <si>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</si>
  <si>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</si>
  <si>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</si>
  <si>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</si>
  <si>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</si>
  <si>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</si>
  <si>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</si>
  <si>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</si>
  <si>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</si>
  <si>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</si>
  <si>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</si>
  <si>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</si>
  <si>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</si>
  <si>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</si>
  <si>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</si>
  <si>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</si>
  <si>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</si>
  <si>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</si>
  <si>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</si>
  <si>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</si>
  <si>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</si>
  <si>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</si>
  <si>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</si>
  <si>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</si>
  <si>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</si>
  <si>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</si>
  <si>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</si>
  <si>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</si>
  <si>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</si>
  <si>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</si>
  <si>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</si>
  <si>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</si>
  <si>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</si>
  <si>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</si>
  <si>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</si>
  <si>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</si>
  <si>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</si>
  <si>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</si>
  <si>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</si>
  <si>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</si>
  <si>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</si>
  <si>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</si>
  <si>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</si>
  <si>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</si>
  <si>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</si>
  <si>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</si>
  <si>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</si>
  <si>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</si>
  <si>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</si>
  <si>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</si>
  <si>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</si>
  <si>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</si>
  <si>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</si>
  <si>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</si>
  <si>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</si>
  <si>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</si>
  <si>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</si>
  <si>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</si>
  <si>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</si>
  <si>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</si>
  <si>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</si>
  <si>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</si>
  <si>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</si>
  <si>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</si>
  <si>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</si>
  <si>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</si>
  <si>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</si>
  <si>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</si>
  <si>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</si>
  <si>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</si>
  <si>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</si>
  <si>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</si>
  <si>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</si>
  <si>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</si>
  <si>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</si>
  <si>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</si>
  <si>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</si>
  <si>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</si>
  <si>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</si>
  <si>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</si>
  <si>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</si>
  <si>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</si>
  <si>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</si>
  <si>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</si>
  <si>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</si>
  <si>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</si>
  <si>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</si>
  <si>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</si>
  <si>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</si>
  <si>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</si>
  <si>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</si>
  <si>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</si>
  <si>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</si>
  <si>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</si>
  <si>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</si>
  <si>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</si>
  <si>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</si>
  <si>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</si>
  <si>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</si>
  <si>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</si>
  <si>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</si>
  <si>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</si>
  <si>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</si>
  <si>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</si>
  <si>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</si>
  <si>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</si>
  <si>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</si>
  <si>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</si>
  <si>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</si>
  <si>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</si>
  <si>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</si>
  <si>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</si>
  <si>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</si>
  <si>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</si>
  <si>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</si>
  <si>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</si>
  <si>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</si>
  <si>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</si>
  <si>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</si>
  <si>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</si>
  <si>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</si>
  <si>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</si>
  <si>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</si>
  <si>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</si>
  <si>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</si>
  <si>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</si>
  <si>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</si>
  <si>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</si>
  <si>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</si>
  <si>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</si>
  <si>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</si>
  <si>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</si>
  <si>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</si>
  <si>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</si>
  <si>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</si>
  <si>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</si>
  <si>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</si>
  <si>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</si>
  <si>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</si>
  <si>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</si>
  <si>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</si>
  <si>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</si>
  <si>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</si>
  <si>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</si>
  <si>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</si>
  <si>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</si>
  <si>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</si>
  <si>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</si>
  <si>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</si>
  <si>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</si>
  <si>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</si>
  <si>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</si>
  <si>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</si>
  <si>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</si>
  <si>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</si>
  <si>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</si>
  <si>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</si>
  <si>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</si>
  <si>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</si>
  <si>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</si>
  <si>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</si>
  <si>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</si>
  <si>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</si>
  <si>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</si>
  <si>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</si>
  <si>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</si>
  <si>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</si>
  <si>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</si>
  <si>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</si>
  <si>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</si>
  <si>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</si>
  <si>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</si>
  <si>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</si>
  <si>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</si>
  <si>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</si>
  <si>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</si>
  <si>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</si>
  <si>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</si>
  <si>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</si>
  <si>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</si>
  <si>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</si>
  <si>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</si>
  <si>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</si>
  <si>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</si>
  <si>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</si>
  <si>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</si>
  <si>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</si>
  <si>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</si>
  <si>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</si>
  <si>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</si>
  <si>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</si>
  <si>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</si>
  <si>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</si>
  <si>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</si>
  <si>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</si>
  <si>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</si>
  <si>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</si>
  <si>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</si>
  <si>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</si>
  <si>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</si>
  <si>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</si>
  <si>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</si>
  <si>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</si>
  <si>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</si>
  <si>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</si>
  <si>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</si>
  <si>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</si>
  <si>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</si>
  <si>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</si>
  <si>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</si>
  <si>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</si>
  <si>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</si>
  <si>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</si>
  <si>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</si>
  <si>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</si>
  <si>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</si>
  <si>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</si>
  <si>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</si>
  <si>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</si>
  <si>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</si>
  <si>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</si>
  <si>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</si>
  <si>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</si>
  <si>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</si>
  <si>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</si>
  <si>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</si>
  <si>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</si>
  <si>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</si>
  <si>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</si>
  <si>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</si>
  <si>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</si>
  <si>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</si>
  <si>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</si>
  <si>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</si>
  <si>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</si>
  <si>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</si>
  <si>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</si>
  <si>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</si>
  <si>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</si>
  <si>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</si>
  <si>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</si>
  <si>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</si>
  <si>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</si>
  <si>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</si>
  <si>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</si>
  <si>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</si>
  <si>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</si>
  <si>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</si>
  <si>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</si>
  <si>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</si>
  <si>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</si>
  <si>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</si>
  <si>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</si>
  <si>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</si>
  <si>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</si>
  <si>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</si>
  <si>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</si>
  <si>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</si>
  <si>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</si>
  <si>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</si>
  <si>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</si>
  <si>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</si>
  <si>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</si>
  <si>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</si>
  <si>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</si>
  <si>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</si>
  <si>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</si>
  <si>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</si>
  <si>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</si>
  <si>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</si>
  <si>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</si>
  <si>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</si>
  <si>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</si>
  <si>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</si>
  <si>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</si>
  <si>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</si>
  <si>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</si>
  <si>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</si>
  <si>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</si>
  <si>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</si>
  <si>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</si>
  <si>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</si>
  <si>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</si>
  <si>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</si>
  <si>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</si>
  <si>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</si>
  <si>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</si>
  <si>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</si>
  <si>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</si>
  <si>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</si>
  <si>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</si>
  <si>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</si>
  <si>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</si>
  <si>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</si>
  <si>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</si>
  <si>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</si>
  <si>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</si>
  <si>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</si>
  <si>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</si>
  <si>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</si>
  <si>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</si>
  <si>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</si>
  <si>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</si>
  <si>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</si>
  <si>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</si>
  <si>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</si>
  <si>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</si>
  <si>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</si>
  <si>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</si>
  <si>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</si>
  <si>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</si>
  <si>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</si>
  <si>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</si>
  <si>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</si>
  <si>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</si>
  <si>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</si>
  <si>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</si>
  <si>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</si>
  <si>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</si>
  <si>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</si>
  <si>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</si>
  <si>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</si>
  <si>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</si>
  <si>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</si>
  <si>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</si>
  <si>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</si>
  <si>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</si>
  <si>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</si>
  <si>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</si>
  <si>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</si>
  <si>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</si>
  <si>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</si>
  <si>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</si>
  <si>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</si>
  <si>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</si>
  <si>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</si>
  <si>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</si>
  <si>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</si>
  <si>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</si>
  <si>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</si>
  <si>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</si>
  <si>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</si>
  <si>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</si>
  <si>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</si>
  <si>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</si>
  <si>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</si>
  <si>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</si>
  <si>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</si>
  <si>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</si>
  <si>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</si>
  <si>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</si>
  <si>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</si>
  <si>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</si>
  <si>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</si>
  <si>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</si>
  <si>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</si>
  <si>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</si>
  <si>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</si>
  <si>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</si>
  <si>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</si>
  <si>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</si>
  <si>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</si>
  <si>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</si>
  <si>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</si>
  <si>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</si>
  <si>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</si>
  <si>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</si>
  <si>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</si>
  <si>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</si>
  <si>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</si>
  <si>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</si>
  <si>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</si>
  <si>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</si>
  <si>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</si>
  <si>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</si>
  <si>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</si>
  <si>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</si>
  <si>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</si>
  <si>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</si>
  <si>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</si>
  <si>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</si>
  <si>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</si>
  <si>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</si>
  <si>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</si>
  <si>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</si>
  <si>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</si>
  <si>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</si>
  <si>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</si>
  <si>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</si>
  <si>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</si>
  <si>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</si>
  <si>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</si>
  <si>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</si>
  <si>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</si>
  <si>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</si>
  <si>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</si>
  <si>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</si>
  <si>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</si>
  <si>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</si>
  <si>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</si>
  <si>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</si>
  <si>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</si>
  <si>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</si>
  <si>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</si>
  <si>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</si>
  <si>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</si>
  <si>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</si>
  <si>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</si>
  <si>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</si>
  <si>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</si>
  <si>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</si>
  <si>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</si>
  <si>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</si>
  <si>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</si>
  <si>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</si>
  <si>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</si>
  <si>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</si>
  <si>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</si>
  <si>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</si>
  <si>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</si>
  <si>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</si>
  <si>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</si>
  <si>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</si>
  <si>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</si>
  <si>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</si>
  <si>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</si>
  <si>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</si>
  <si>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</si>
  <si>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</si>
  <si>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</si>
  <si>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</si>
  <si>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</si>
  <si>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</si>
  <si>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</si>
  <si>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</si>
  <si>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</si>
  <si>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</si>
  <si>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</si>
  <si>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</si>
  <si>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</si>
  <si>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</si>
  <si>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</si>
  <si>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</si>
  <si>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</si>
  <si>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</si>
  <si>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</si>
  <si>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</si>
  <si>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</si>
  <si>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</si>
  <si>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</si>
  <si>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</si>
  <si>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</si>
  <si>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</si>
  <si>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</si>
  <si>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</si>
  <si>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</si>
  <si>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</si>
  <si>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</si>
  <si>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</si>
  <si>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</si>
  <si>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</si>
  <si>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</si>
  <si>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</si>
  <si>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</si>
  <si>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</si>
  <si>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</si>
  <si>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</si>
  <si>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</si>
  <si>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</si>
  <si>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</si>
  <si>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</si>
  <si>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</si>
  <si>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</si>
  <si>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</si>
  <si>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</si>
  <si>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</si>
  <si>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</si>
  <si>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</si>
  <si>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</si>
  <si>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</si>
  <si>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</si>
  <si>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</si>
  <si>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</si>
  <si>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</si>
  <si>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</si>
  <si>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</si>
  <si>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</si>
  <si>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</si>
  <si>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</si>
  <si>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</si>
  <si>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</si>
  <si>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</si>
  <si>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</si>
  <si>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</si>
  <si>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</si>
  <si>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</si>
  <si>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</si>
  <si>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</si>
  <si>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</si>
  <si>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</si>
  <si>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</si>
  <si>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</si>
  <si>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</si>
  <si>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</si>
  <si>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</si>
  <si>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</si>
  <si>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</si>
  <si>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</si>
  <si>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</si>
  <si>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</si>
  <si>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</si>
  <si>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</si>
  <si>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</si>
  <si>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</si>
  <si>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</si>
  <si>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</si>
  <si>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</si>
  <si>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</si>
  <si>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</si>
  <si>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</si>
  <si>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</si>
  <si>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</si>
  <si>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</si>
  <si>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</si>
  <si>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</si>
  <si>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</si>
  <si>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</si>
  <si>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</si>
  <si>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</si>
  <si>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</si>
  <si>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</si>
  <si>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</si>
  <si>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</si>
  <si>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</si>
  <si>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</si>
  <si>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</si>
  <si>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</si>
  <si>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</si>
  <si>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</si>
  <si>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</si>
  <si>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</si>
  <si>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</si>
  <si>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</si>
  <si>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</si>
  <si>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</si>
  <si>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</si>
  <si>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</si>
  <si>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</si>
  <si>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</si>
  <si>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</si>
  <si>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</si>
  <si>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</si>
  <si>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</si>
  <si>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</si>
  <si>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</si>
  <si>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</si>
  <si>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</si>
  <si>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</si>
  <si>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</si>
  <si>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</si>
  <si>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</si>
  <si>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</si>
  <si>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</si>
  <si>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</si>
  <si>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</si>
  <si>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</si>
  <si>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</si>
  <si>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</si>
  <si>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</si>
  <si>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</si>
  <si>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</si>
  <si>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</si>
  <si>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</si>
  <si>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</si>
  <si>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</si>
  <si>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</si>
  <si>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</si>
  <si>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</si>
  <si>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</si>
  <si>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</si>
  <si>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</si>
  <si>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</si>
  <si>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</si>
  <si>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</si>
  <si>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</si>
  <si>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</si>
  <si>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</si>
  <si>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</si>
  <si>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</si>
  <si>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</si>
  <si>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</si>
  <si>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</si>
  <si>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</si>
  <si>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</si>
  <si>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</si>
  <si>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</si>
  <si>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</si>
  <si>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</si>
  <si>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</si>
  <si>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</si>
  <si>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</si>
  <si>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</si>
  <si>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</si>
  <si>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</si>
  <si>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</si>
  <si>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</si>
  <si>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</si>
  <si>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</si>
  <si>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</si>
  <si>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</si>
  <si>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</si>
  <si>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</si>
  <si>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</si>
  <si>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</si>
  <si>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</si>
  <si>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</si>
  <si>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</si>
  <si>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</si>
  <si>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</si>
  <si>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</si>
  <si>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</si>
  <si>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</si>
  <si>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</si>
  <si>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</si>
  <si>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</si>
  <si>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</si>
  <si>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</si>
  <si>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</si>
  <si>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</si>
  <si>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</si>
  <si>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</si>
  <si>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</si>
  <si>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</si>
  <si>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</si>
  <si>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</si>
  <si>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</si>
  <si>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</si>
  <si>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</si>
  <si>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</si>
  <si>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</si>
  <si>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</si>
  <si>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</si>
  <si>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</si>
  <si>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</si>
  <si>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</si>
  <si>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</si>
  <si>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</si>
  <si>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</si>
  <si>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</si>
  <si>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</si>
  <si>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</si>
  <si>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</si>
  <si>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</si>
  <si>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</si>
  <si>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</si>
  <si>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</si>
  <si>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</si>
  <si>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</si>
  <si>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</si>
  <si>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</si>
  <si>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</si>
  <si>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</si>
  <si>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</si>
  <si>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</si>
  <si>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</si>
  <si>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</si>
  <si>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</si>
  <si>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</si>
  <si>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</si>
  <si>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</si>
  <si>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</si>
  <si>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</si>
  <si>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</si>
  <si>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</si>
  <si>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</si>
  <si>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</si>
  <si>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</si>
  <si>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</si>
  <si>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</si>
  <si>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7.B.2</t>
  </si>
  <si>
    <t xml:space="preserve">   Bahía de 138 kV</t>
  </si>
  <si>
    <t xml:space="preserve">      Cimentación estructura mayor, 138 kv</t>
  </si>
  <si>
    <t xml:space="preserve">      Cimentación estructura menor, 138 kv</t>
  </si>
  <si>
    <t xml:space="preserve">      Estructura mayor, 138 kv</t>
  </si>
  <si>
    <t xml:space="preserve">      Estructura menor, 138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</si>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</sst>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810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7.B.2</v>
      </c>
      <c r="B6" s="351"/>
      <c r="C6" s="352"/>
      <c r="D6" s="9" t="str">
        <f>+PRESUTO!D12</f>
        <v xml:space="preserve">   Bahía de 138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398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150740.68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900</v>
      </c>
      <c r="G13" s="18">
        <v>35.47</v>
      </c>
      <c r="H13" s="21">
        <v>31923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29.7</v>
      </c>
      <c r="G14" s="18">
        <v>134.46</v>
      </c>
      <c r="H14" s="21">
        <v>3993.46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52</v>
      </c>
      <c r="G15" s="18">
        <v>166.4</v>
      </c>
      <c r="H15" s="21">
        <v>8652.7999999999993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1004.81</v>
      </c>
      <c r="G16" s="18">
        <v>20.239999999999998</v>
      </c>
      <c r="H16" s="21">
        <v>20337.349999999999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60</v>
      </c>
      <c r="G17" s="18">
        <v>22.58</v>
      </c>
      <c r="H17" s="21">
        <v>1354.8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300</v>
      </c>
      <c r="G18" s="18">
        <v>34.159999999999997</v>
      </c>
      <c r="H18" s="21">
        <v>10248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540</v>
      </c>
      <c r="G19" s="18">
        <v>5.51</v>
      </c>
      <c r="H19" s="21">
        <v>2975.4</v>
      </c>
    </row>
    <row r="20" spans="1:8" ht="32.25" customHeight="1" x14ac:dyDescent="0.25">
      <c r="A20" s="198"/>
      <c r="B20" s="15"/>
      <c r="C20" s="15" t="s">
        <v>584</v>
      </c>
      <c r="D20" s="16" t="s">
        <v>813</v>
      </c>
      <c r="E20" s="17" t="s">
        <v>5</v>
      </c>
      <c r="F20" s="18">
        <v>2</v>
      </c>
      <c r="G20" s="18">
        <v>4474.92</v>
      </c>
      <c r="H20" s="21">
        <v>8949.84</v>
      </c>
    </row>
    <row r="21" spans="1:8" ht="32.25" customHeight="1" x14ac:dyDescent="0.25">
      <c r="A21" s="198"/>
      <c r="B21" s="15"/>
      <c r="C21" s="15" t="s">
        <v>581</v>
      </c>
      <c r="D21" s="16" t="s">
        <v>814</v>
      </c>
      <c r="E21" s="17" t="s">
        <v>5</v>
      </c>
      <c r="F21" s="18">
        <v>26</v>
      </c>
      <c r="G21" s="18">
        <v>390.79</v>
      </c>
      <c r="H21" s="21">
        <v>10160.540000000001</v>
      </c>
    </row>
    <row r="22" spans="1:8" ht="32.25" customHeight="1" x14ac:dyDescent="0.25">
      <c r="A22" s="198"/>
      <c r="B22" s="15"/>
      <c r="C22" s="15" t="s">
        <v>578</v>
      </c>
      <c r="D22" s="16" t="s">
        <v>815</v>
      </c>
      <c r="E22" s="17" t="s">
        <v>7</v>
      </c>
      <c r="F22" s="18">
        <v>5896.1</v>
      </c>
      <c r="G22" s="18">
        <v>3.32</v>
      </c>
      <c r="H22" s="21">
        <v>19575.05</v>
      </c>
    </row>
    <row r="23" spans="1:8" ht="32.25" customHeight="1" x14ac:dyDescent="0.25">
      <c r="A23" s="198"/>
      <c r="B23" s="15"/>
      <c r="C23" s="15" t="s">
        <v>576</v>
      </c>
      <c r="D23" s="16" t="s">
        <v>816</v>
      </c>
      <c r="E23" s="17" t="s">
        <v>7</v>
      </c>
      <c r="F23" s="18">
        <v>4252.5600000000004</v>
      </c>
      <c r="G23" s="19">
        <v>3.32</v>
      </c>
      <c r="H23" s="22">
        <v>14118.5</v>
      </c>
    </row>
    <row r="24" spans="1:8" ht="32.25" customHeight="1" x14ac:dyDescent="0.25">
      <c r="A24" s="198"/>
      <c r="B24" s="15"/>
      <c r="C24" s="15" t="s">
        <v>392</v>
      </c>
      <c r="D24" s="16" t="s">
        <v>393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394</v>
      </c>
      <c r="D25" s="16" t="s">
        <v>395</v>
      </c>
      <c r="E25" s="17" t="s">
        <v>33</v>
      </c>
      <c r="F25" s="18">
        <v>42</v>
      </c>
      <c r="G25" s="19">
        <v>49.96</v>
      </c>
      <c r="H25" s="22">
        <v>2098.3200000000002</v>
      </c>
    </row>
    <row r="26" spans="1:8" ht="32.25" customHeight="1" x14ac:dyDescent="0.25">
      <c r="A26" s="198"/>
      <c r="B26" s="15"/>
      <c r="C26" s="15" t="s">
        <v>396</v>
      </c>
      <c r="D26" s="16" t="s">
        <v>397</v>
      </c>
      <c r="E26" s="17" t="s">
        <v>33</v>
      </c>
      <c r="F26" s="18">
        <v>360</v>
      </c>
      <c r="G26" s="19">
        <v>24.6</v>
      </c>
      <c r="H26" s="22">
        <v>8856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150740.68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150740.68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22" sqref="A2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7.B.2</v>
      </c>
      <c r="B6" s="9" t="str">
        <f>+PRESUTO!D12</f>
        <v xml:space="preserve">   Bahía de 138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107.55972</v>
      </c>
      <c r="F13" s="98">
        <v>1.18</v>
      </c>
      <c r="G13" s="98">
        <v>126.92</v>
      </c>
      <c r="H13" s="93">
        <v>0.1038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0.1038</v>
      </c>
    </row>
    <row r="14" spans="1:13" x14ac:dyDescent="0.25">
      <c r="A14" s="95" t="s">
        <v>399</v>
      </c>
      <c r="B14" s="91" t="s">
        <v>6</v>
      </c>
      <c r="C14" s="96" t="s">
        <v>400</v>
      </c>
      <c r="D14" s="91" t="s">
        <v>401</v>
      </c>
      <c r="E14" s="97">
        <v>171.6</v>
      </c>
      <c r="F14" s="98">
        <v>0.17</v>
      </c>
      <c r="G14" s="98">
        <v>29.17</v>
      </c>
      <c r="H14" s="93">
        <v>2.3800000000000002E-2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2.3800000000000002E-2</v>
      </c>
    </row>
    <row r="15" spans="1:13" x14ac:dyDescent="0.25">
      <c r="A15" s="95" t="s">
        <v>402</v>
      </c>
      <c r="B15" s="91" t="s">
        <v>6</v>
      </c>
      <c r="C15" s="96" t="s">
        <v>403</v>
      </c>
      <c r="D15" s="91" t="s">
        <v>7</v>
      </c>
      <c r="E15" s="97">
        <v>434.37720000000002</v>
      </c>
      <c r="F15" s="98">
        <v>0.82</v>
      </c>
      <c r="G15" s="98">
        <v>356.19</v>
      </c>
      <c r="H15" s="93">
        <v>0.29120000000000001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0.29120000000000001</v>
      </c>
    </row>
    <row r="16" spans="1:13" ht="15" customHeight="1" x14ac:dyDescent="0.25">
      <c r="A16" s="95" t="s">
        <v>404</v>
      </c>
      <c r="B16" s="91" t="s">
        <v>6</v>
      </c>
      <c r="C16" s="96" t="s">
        <v>405</v>
      </c>
      <c r="D16" s="91" t="s">
        <v>7</v>
      </c>
      <c r="E16" s="97">
        <v>517.44000000000005</v>
      </c>
      <c r="F16" s="98">
        <v>2.89</v>
      </c>
      <c r="G16" s="98">
        <v>1495.4</v>
      </c>
      <c r="H16" s="93">
        <v>1.2224999999999999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1.2224999999999999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10.9824</v>
      </c>
      <c r="F17" s="98">
        <v>1.27</v>
      </c>
      <c r="G17" s="98">
        <v>13.95</v>
      </c>
      <c r="H17" s="93">
        <v>1.14E-2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1.14E-2</v>
      </c>
    </row>
    <row r="18" spans="1:13" x14ac:dyDescent="0.25">
      <c r="A18" s="95" t="s">
        <v>406</v>
      </c>
      <c r="B18" s="91" t="s">
        <v>6</v>
      </c>
      <c r="C18" s="96" t="s">
        <v>407</v>
      </c>
      <c r="D18" s="91" t="s">
        <v>16</v>
      </c>
      <c r="E18" s="97">
        <v>2.88253</v>
      </c>
      <c r="F18" s="98">
        <v>835.5</v>
      </c>
      <c r="G18" s="98">
        <v>2408.35</v>
      </c>
      <c r="H18" s="93">
        <v>1.9689000000000001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1.9689000000000001</v>
      </c>
    </row>
    <row r="19" spans="1:13" x14ac:dyDescent="0.25">
      <c r="A19" s="95" t="s">
        <v>408</v>
      </c>
      <c r="B19" s="91" t="s">
        <v>6</v>
      </c>
      <c r="C19" s="96" t="s">
        <v>409</v>
      </c>
      <c r="D19" s="91" t="s">
        <v>16</v>
      </c>
      <c r="E19" s="97">
        <v>1.3301000000000001</v>
      </c>
      <c r="F19" s="98">
        <v>835.5</v>
      </c>
      <c r="G19" s="98">
        <v>1111.3</v>
      </c>
      <c r="H19" s="93">
        <v>0.90849999999999997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0.90849999999999997</v>
      </c>
    </row>
    <row r="20" spans="1:13" x14ac:dyDescent="0.25">
      <c r="A20" s="95" t="s">
        <v>410</v>
      </c>
      <c r="B20" s="91" t="s">
        <v>6</v>
      </c>
      <c r="C20" s="96" t="s">
        <v>411</v>
      </c>
      <c r="D20" s="91" t="s">
        <v>16</v>
      </c>
      <c r="E20" s="97">
        <v>0.89020999999999995</v>
      </c>
      <c r="F20" s="98">
        <v>835.5</v>
      </c>
      <c r="G20" s="98">
        <v>743.77</v>
      </c>
      <c r="H20" s="93">
        <v>0.60799999999999998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0.60799999999999998</v>
      </c>
    </row>
    <row r="21" spans="1:13" x14ac:dyDescent="0.25">
      <c r="A21" s="95" t="s">
        <v>412</v>
      </c>
      <c r="B21" s="91" t="s">
        <v>6</v>
      </c>
      <c r="C21" s="96" t="s">
        <v>413</v>
      </c>
      <c r="D21" s="91" t="s">
        <v>16</v>
      </c>
      <c r="E21" s="97">
        <v>0.53366000000000002</v>
      </c>
      <c r="F21" s="98">
        <v>835.5</v>
      </c>
      <c r="G21" s="98">
        <v>445.87</v>
      </c>
      <c r="H21" s="93">
        <v>0.36449999999999999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0.36449999999999999</v>
      </c>
    </row>
    <row r="22" spans="1:13" x14ac:dyDescent="0.25">
      <c r="A22" s="95" t="s">
        <v>414</v>
      </c>
      <c r="B22" s="91" t="s">
        <v>6</v>
      </c>
      <c r="C22" s="96" t="s">
        <v>415</v>
      </c>
      <c r="D22" s="91" t="s">
        <v>16</v>
      </c>
      <c r="E22" s="97">
        <v>0.22120999999999999</v>
      </c>
      <c r="F22" s="98">
        <v>835.5</v>
      </c>
      <c r="G22" s="98">
        <v>184.82</v>
      </c>
      <c r="H22" s="93">
        <v>0.15110000000000001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0.15110000000000001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10.0481</v>
      </c>
      <c r="F23" s="98">
        <v>15.49</v>
      </c>
      <c r="G23" s="98">
        <v>155.65</v>
      </c>
      <c r="H23" s="93">
        <v>0.12720000000000001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0.12720000000000001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7071.39</v>
      </c>
      <c r="H24" s="39">
        <v>5.7809999999999997</v>
      </c>
      <c r="I24" s="39"/>
      <c r="J24" s="39"/>
      <c r="K24" s="39"/>
      <c r="L24" s="39"/>
      <c r="M24" s="101">
        <f>SUM(M13:M23)</f>
        <v>5.780899999999999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6616.1959200000001</v>
      </c>
      <c r="F26" s="98">
        <v>0.94</v>
      </c>
      <c r="G26" s="98">
        <v>6219.22</v>
      </c>
      <c r="H26" s="93">
        <v>5.0842999999999998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5.0842999999999998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1250.56639</v>
      </c>
      <c r="F27" s="98">
        <v>0.88</v>
      </c>
      <c r="G27" s="98">
        <v>1100.5</v>
      </c>
      <c r="H27" s="93">
        <v>0.89970000000000006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0.89970000000000006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198.21843000000001</v>
      </c>
      <c r="F28" s="98">
        <v>3.6</v>
      </c>
      <c r="G28" s="98">
        <v>713.59</v>
      </c>
      <c r="H28" s="93">
        <v>0.58340000000000003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0.58340000000000003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8033.31</v>
      </c>
      <c r="H29" s="39">
        <v>6.5674000000000001</v>
      </c>
      <c r="I29" s="39"/>
      <c r="J29" s="39"/>
      <c r="K29" s="39"/>
      <c r="L29" s="39"/>
      <c r="M29" s="101">
        <f>SUM(M26:M28)</f>
        <v>6.5674000000000001</v>
      </c>
    </row>
    <row r="30" spans="1:13" x14ac:dyDescent="0.25">
      <c r="A30" s="88" t="s">
        <v>122</v>
      </c>
      <c r="B30" s="89" t="s">
        <v>4</v>
      </c>
      <c r="C30" s="90" t="s">
        <v>416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417</v>
      </c>
      <c r="B31" s="91" t="s">
        <v>4</v>
      </c>
      <c r="C31" s="96" t="s">
        <v>418</v>
      </c>
      <c r="D31" s="91" t="s">
        <v>7</v>
      </c>
      <c r="E31" s="97">
        <v>1004.81</v>
      </c>
      <c r="F31" s="98">
        <v>10.39</v>
      </c>
      <c r="G31" s="98">
        <v>10439.98</v>
      </c>
      <c r="H31" s="93">
        <v>8.5349000000000004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8.5349000000000004</v>
      </c>
    </row>
    <row r="32" spans="1:13" x14ac:dyDescent="0.25">
      <c r="A32" s="95" t="s">
        <v>419</v>
      </c>
      <c r="B32" s="91" t="s">
        <v>4</v>
      </c>
      <c r="C32" s="96" t="s">
        <v>420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2.58E-2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2.58E-2</v>
      </c>
    </row>
    <row r="33" spans="1:13" x14ac:dyDescent="0.25">
      <c r="A33" s="95" t="s">
        <v>421</v>
      </c>
      <c r="B33" s="91" t="s">
        <v>4</v>
      </c>
      <c r="C33" s="96" t="s">
        <v>422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4.4699999999999997E-2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4.4699999999999997E-2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100.48099999999999</v>
      </c>
      <c r="F34" s="98">
        <v>11.49</v>
      </c>
      <c r="G34" s="98">
        <v>1154.53</v>
      </c>
      <c r="H34" s="93">
        <v>0.94379999999999997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0.94379999999999997</v>
      </c>
    </row>
    <row r="35" spans="1:13" x14ac:dyDescent="0.25">
      <c r="A35" s="100" t="s">
        <v>123</v>
      </c>
      <c r="B35" s="35" t="s">
        <v>4</v>
      </c>
      <c r="C35" s="36" t="s">
        <v>416</v>
      </c>
      <c r="D35" s="35"/>
      <c r="E35" s="37"/>
      <c r="F35" s="38"/>
      <c r="G35" s="38">
        <v>11680.69</v>
      </c>
      <c r="H35" s="39">
        <v>9.5492000000000008</v>
      </c>
      <c r="I35" s="39"/>
      <c r="J35" s="39"/>
      <c r="K35" s="39"/>
      <c r="L35" s="39"/>
      <c r="M35" s="101">
        <f>SUM(M31:M34)</f>
        <v>9.5492000000000008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423</v>
      </c>
      <c r="B37" s="91" t="s">
        <v>1</v>
      </c>
      <c r="C37" s="96" t="s">
        <v>424</v>
      </c>
      <c r="D37" s="91" t="s">
        <v>3</v>
      </c>
      <c r="E37" s="97">
        <v>80.8</v>
      </c>
      <c r="F37" s="98">
        <v>14.98</v>
      </c>
      <c r="G37" s="98">
        <v>1210.3800000000001</v>
      </c>
      <c r="H37" s="93">
        <v>0.98950000000000005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0.98950000000000005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262.01555999999999</v>
      </c>
      <c r="F38" s="98">
        <v>1.58</v>
      </c>
      <c r="G38" s="98">
        <v>413.98</v>
      </c>
      <c r="H38" s="93">
        <v>0.33839999999999998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0.33839999999999998</v>
      </c>
    </row>
    <row r="39" spans="1:13" x14ac:dyDescent="0.25">
      <c r="A39" s="95" t="s">
        <v>425</v>
      </c>
      <c r="B39" s="91" t="s">
        <v>1</v>
      </c>
      <c r="C39" s="96" t="s">
        <v>426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0.27729999999999999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0.27729999999999999</v>
      </c>
    </row>
    <row r="40" spans="1:13" x14ac:dyDescent="0.25">
      <c r="A40" s="95" t="s">
        <v>427</v>
      </c>
      <c r="B40" s="91" t="s">
        <v>1</v>
      </c>
      <c r="C40" s="96" t="s">
        <v>428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4.7000000000000002E-3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4.7000000000000002E-3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127.99892</v>
      </c>
      <c r="F41" s="98">
        <v>10.51</v>
      </c>
      <c r="G41" s="98">
        <v>1345.27</v>
      </c>
      <c r="H41" s="93">
        <v>1.0998000000000001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1.0998000000000001</v>
      </c>
    </row>
    <row r="42" spans="1:13" x14ac:dyDescent="0.25">
      <c r="A42" s="95" t="s">
        <v>429</v>
      </c>
      <c r="B42" s="91" t="s">
        <v>1</v>
      </c>
      <c r="C42" s="96" t="s">
        <v>430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4.1000000000000003E-3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4.1000000000000003E-3</v>
      </c>
    </row>
    <row r="43" spans="1:13" x14ac:dyDescent="0.25">
      <c r="A43" s="95" t="s">
        <v>431</v>
      </c>
      <c r="B43" s="91" t="s">
        <v>1</v>
      </c>
      <c r="C43" s="96" t="s">
        <v>432</v>
      </c>
      <c r="D43" s="91" t="s">
        <v>215</v>
      </c>
      <c r="E43" s="97">
        <v>2.3841100000000002</v>
      </c>
      <c r="F43" s="98">
        <v>65.23</v>
      </c>
      <c r="G43" s="98">
        <v>155.52000000000001</v>
      </c>
      <c r="H43" s="93">
        <v>0.12709999999999999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0.12709999999999999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80.58811</v>
      </c>
      <c r="F44" s="98">
        <v>134.54</v>
      </c>
      <c r="G44" s="98">
        <v>10842.32</v>
      </c>
      <c r="H44" s="93">
        <v>8.8637999999999995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8.8637999999999995</v>
      </c>
    </row>
    <row r="45" spans="1:13" x14ac:dyDescent="0.25">
      <c r="A45" s="95" t="s">
        <v>433</v>
      </c>
      <c r="B45" s="91" t="s">
        <v>1</v>
      </c>
      <c r="C45" s="96" t="s">
        <v>434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1.1000000000000001E-3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1.1000000000000001E-3</v>
      </c>
    </row>
    <row r="46" spans="1:13" ht="28.5" customHeight="1" x14ac:dyDescent="0.25">
      <c r="A46" s="95" t="s">
        <v>435</v>
      </c>
      <c r="B46" s="91" t="s">
        <v>1</v>
      </c>
      <c r="C46" s="96" t="s">
        <v>436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6.1999999999999998E-3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6.1999999999999998E-3</v>
      </c>
    </row>
    <row r="47" spans="1:13" ht="30" customHeight="1" x14ac:dyDescent="0.25">
      <c r="A47" s="95" t="s">
        <v>437</v>
      </c>
      <c r="B47" s="91" t="s">
        <v>1</v>
      </c>
      <c r="C47" s="96" t="s">
        <v>438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3.7000000000000002E-3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3.7000000000000002E-3</v>
      </c>
    </row>
    <row r="48" spans="1:13" ht="28.5" customHeight="1" x14ac:dyDescent="0.25">
      <c r="A48" s="95" t="s">
        <v>439</v>
      </c>
      <c r="B48" s="91" t="s">
        <v>1</v>
      </c>
      <c r="C48" s="96" t="s">
        <v>440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8.3999999999999995E-3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8.3999999999999995E-3</v>
      </c>
    </row>
    <row r="49" spans="1:13" ht="27" customHeight="1" x14ac:dyDescent="0.25">
      <c r="A49" s="95" t="s">
        <v>441</v>
      </c>
      <c r="B49" s="91" t="s">
        <v>1</v>
      </c>
      <c r="C49" s="96" t="s">
        <v>442</v>
      </c>
      <c r="D49" s="91" t="s">
        <v>24</v>
      </c>
      <c r="E49" s="97">
        <v>4.62</v>
      </c>
      <c r="F49" s="98">
        <v>128.74</v>
      </c>
      <c r="G49" s="98">
        <v>594.78</v>
      </c>
      <c r="H49" s="93">
        <v>0.48620000000000002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0.48620000000000002</v>
      </c>
    </row>
    <row r="50" spans="1:13" x14ac:dyDescent="0.25">
      <c r="A50" s="95" t="s">
        <v>443</v>
      </c>
      <c r="B50" s="91" t="s">
        <v>1</v>
      </c>
      <c r="C50" s="96" t="s">
        <v>444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5.7999999999999996E-3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5.7999999999999996E-3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16.64</v>
      </c>
      <c r="F51" s="98">
        <v>2.29</v>
      </c>
      <c r="G51" s="98">
        <v>38.11</v>
      </c>
      <c r="H51" s="93">
        <v>3.1199999999999999E-2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3.1199999999999999E-2</v>
      </c>
    </row>
    <row r="52" spans="1:13" x14ac:dyDescent="0.25">
      <c r="A52" s="95" t="s">
        <v>445</v>
      </c>
      <c r="B52" s="91" t="s">
        <v>1</v>
      </c>
      <c r="C52" s="96" t="s">
        <v>446</v>
      </c>
      <c r="D52" s="91" t="s">
        <v>401</v>
      </c>
      <c r="E52" s="97">
        <v>1080</v>
      </c>
      <c r="F52" s="98">
        <v>3.78</v>
      </c>
      <c r="G52" s="98">
        <v>4082.4</v>
      </c>
      <c r="H52" s="93">
        <v>3.3374000000000001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3.3374000000000001</v>
      </c>
    </row>
    <row r="53" spans="1:13" x14ac:dyDescent="0.25">
      <c r="A53" s="95" t="s">
        <v>447</v>
      </c>
      <c r="B53" s="91" t="s">
        <v>1</v>
      </c>
      <c r="C53" s="96" t="s">
        <v>448</v>
      </c>
      <c r="D53" s="91" t="s">
        <v>449</v>
      </c>
      <c r="E53" s="97">
        <v>60</v>
      </c>
      <c r="F53" s="98">
        <v>0.74</v>
      </c>
      <c r="G53" s="98">
        <v>44.4</v>
      </c>
      <c r="H53" s="93">
        <v>3.6299999999999999E-2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3.6299999999999999E-2</v>
      </c>
    </row>
    <row r="54" spans="1:13" ht="27" customHeight="1" x14ac:dyDescent="0.25">
      <c r="A54" s="95" t="s">
        <v>450</v>
      </c>
      <c r="B54" s="91" t="s">
        <v>1</v>
      </c>
      <c r="C54" s="96" t="s">
        <v>451</v>
      </c>
      <c r="D54" s="91" t="s">
        <v>449</v>
      </c>
      <c r="E54" s="97">
        <v>60</v>
      </c>
      <c r="F54" s="98">
        <v>0.74</v>
      </c>
      <c r="G54" s="98">
        <v>44.4</v>
      </c>
      <c r="H54" s="93">
        <v>3.6299999999999999E-2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3.6299999999999999E-2</v>
      </c>
    </row>
    <row r="55" spans="1:13" x14ac:dyDescent="0.25">
      <c r="A55" s="95" t="s">
        <v>452</v>
      </c>
      <c r="B55" s="91" t="s">
        <v>1</v>
      </c>
      <c r="C55" s="96" t="s">
        <v>453</v>
      </c>
      <c r="D55" s="91" t="s">
        <v>5</v>
      </c>
      <c r="E55" s="97">
        <v>26</v>
      </c>
      <c r="F55" s="98">
        <v>1.68</v>
      </c>
      <c r="G55" s="98">
        <v>43.68</v>
      </c>
      <c r="H55" s="93">
        <v>3.5700000000000003E-2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3.5700000000000003E-2</v>
      </c>
    </row>
    <row r="56" spans="1:13" ht="28.5" customHeight="1" x14ac:dyDescent="0.25">
      <c r="A56" s="95" t="s">
        <v>454</v>
      </c>
      <c r="B56" s="91" t="s">
        <v>1</v>
      </c>
      <c r="C56" s="96" t="s">
        <v>455</v>
      </c>
      <c r="D56" s="91" t="s">
        <v>7</v>
      </c>
      <c r="E56" s="97">
        <v>10503.8631</v>
      </c>
      <c r="F56" s="98">
        <v>1.47</v>
      </c>
      <c r="G56" s="98">
        <v>15440.68</v>
      </c>
      <c r="H56" s="93">
        <v>12.622999999999999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12.622999999999999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109.87814</v>
      </c>
      <c r="F57" s="98">
        <v>10.51</v>
      </c>
      <c r="G57" s="98">
        <v>1154.82</v>
      </c>
      <c r="H57" s="93">
        <v>0.94410000000000005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0.94410000000000005</v>
      </c>
    </row>
    <row r="58" spans="1:13" ht="15" customHeight="1" x14ac:dyDescent="0.25">
      <c r="A58" s="95" t="s">
        <v>456</v>
      </c>
      <c r="B58" s="91" t="s">
        <v>1</v>
      </c>
      <c r="C58" s="96" t="s">
        <v>457</v>
      </c>
      <c r="D58" s="91" t="s">
        <v>458</v>
      </c>
      <c r="E58" s="97">
        <v>0.10009999999999999</v>
      </c>
      <c r="F58" s="98">
        <v>1865.43</v>
      </c>
      <c r="G58" s="98">
        <v>186.73</v>
      </c>
      <c r="H58" s="93">
        <v>0.1527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0.1527</v>
      </c>
    </row>
    <row r="59" spans="1:13" ht="15" customHeight="1" x14ac:dyDescent="0.25">
      <c r="A59" s="95" t="s">
        <v>459</v>
      </c>
      <c r="B59" s="91" t="s">
        <v>1</v>
      </c>
      <c r="C59" s="96" t="s">
        <v>460</v>
      </c>
      <c r="D59" s="91" t="s">
        <v>461</v>
      </c>
      <c r="E59" s="97">
        <v>33.913879999999999</v>
      </c>
      <c r="F59" s="98">
        <v>3.42</v>
      </c>
      <c r="G59" s="98">
        <v>115.99</v>
      </c>
      <c r="H59" s="93">
        <v>9.4799999999999995E-2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9.4799999999999995E-2</v>
      </c>
    </row>
    <row r="60" spans="1:13" x14ac:dyDescent="0.25">
      <c r="A60" s="95" t="s">
        <v>462</v>
      </c>
      <c r="B60" s="91" t="s">
        <v>1</v>
      </c>
      <c r="C60" s="96" t="s">
        <v>463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0.13070000000000001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0.13070000000000001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388.31583999999998</v>
      </c>
      <c r="F61" s="98">
        <v>0.63</v>
      </c>
      <c r="G61" s="98">
        <v>244.64</v>
      </c>
      <c r="H61" s="93">
        <v>0.2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0.2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166.4</v>
      </c>
      <c r="F62" s="98">
        <v>0.63</v>
      </c>
      <c r="G62" s="98">
        <v>104.83</v>
      </c>
      <c r="H62" s="93">
        <v>8.5699999999999998E-2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8.5699999999999998E-2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245.4091</v>
      </c>
      <c r="F63" s="98">
        <v>0.63</v>
      </c>
      <c r="G63" s="98">
        <v>154.61000000000001</v>
      </c>
      <c r="H63" s="93">
        <v>0.12640000000000001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0.12640000000000001</v>
      </c>
    </row>
    <row r="64" spans="1:13" x14ac:dyDescent="0.25">
      <c r="A64" s="95" t="s">
        <v>464</v>
      </c>
      <c r="B64" s="91" t="s">
        <v>1</v>
      </c>
      <c r="C64" s="96" t="s">
        <v>465</v>
      </c>
      <c r="D64" s="91" t="s">
        <v>24</v>
      </c>
      <c r="E64" s="97">
        <v>675</v>
      </c>
      <c r="F64" s="98">
        <v>10.51</v>
      </c>
      <c r="G64" s="98">
        <v>7094.25</v>
      </c>
      <c r="H64" s="93">
        <v>5.7996999999999996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5.7996999999999996</v>
      </c>
    </row>
    <row r="65" spans="1:13" ht="15" customHeight="1" x14ac:dyDescent="0.25">
      <c r="A65" s="95" t="s">
        <v>466</v>
      </c>
      <c r="B65" s="91" t="s">
        <v>1</v>
      </c>
      <c r="C65" s="96" t="s">
        <v>467</v>
      </c>
      <c r="D65" s="91" t="s">
        <v>24</v>
      </c>
      <c r="E65" s="97">
        <v>351</v>
      </c>
      <c r="F65" s="98">
        <v>12.61</v>
      </c>
      <c r="G65" s="98">
        <v>4426.1099999999997</v>
      </c>
      <c r="H65" s="93">
        <v>3.6183999999999998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3.6183999999999998</v>
      </c>
    </row>
    <row r="66" spans="1:13" x14ac:dyDescent="0.25">
      <c r="A66" s="95" t="s">
        <v>468</v>
      </c>
      <c r="B66" s="91" t="s">
        <v>1</v>
      </c>
      <c r="C66" s="96" t="s">
        <v>469</v>
      </c>
      <c r="D66" s="91" t="s">
        <v>24</v>
      </c>
      <c r="E66" s="97">
        <v>234</v>
      </c>
      <c r="F66" s="98">
        <v>13.14</v>
      </c>
      <c r="G66" s="98">
        <v>3074.76</v>
      </c>
      <c r="H66" s="93">
        <v>2.5137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2.5137</v>
      </c>
    </row>
    <row r="67" spans="1:13" x14ac:dyDescent="0.25">
      <c r="A67" s="95" t="s">
        <v>470</v>
      </c>
      <c r="B67" s="91" t="s">
        <v>1</v>
      </c>
      <c r="C67" s="96" t="s">
        <v>471</v>
      </c>
      <c r="D67" s="91" t="s">
        <v>24</v>
      </c>
      <c r="E67" s="97">
        <v>105.3</v>
      </c>
      <c r="F67" s="98">
        <v>14.98</v>
      </c>
      <c r="G67" s="98">
        <v>1577.39</v>
      </c>
      <c r="H67" s="93">
        <v>1.2895000000000001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1.2895000000000001</v>
      </c>
    </row>
    <row r="68" spans="1:13" x14ac:dyDescent="0.25">
      <c r="A68" s="95" t="s">
        <v>472</v>
      </c>
      <c r="B68" s="91" t="s">
        <v>1</v>
      </c>
      <c r="C68" s="96" t="s">
        <v>473</v>
      </c>
      <c r="D68" s="91" t="s">
        <v>461</v>
      </c>
      <c r="E68" s="97">
        <v>32.332299999999996</v>
      </c>
      <c r="F68" s="98">
        <v>4.7300000000000004</v>
      </c>
      <c r="G68" s="98">
        <v>152.93</v>
      </c>
      <c r="H68" s="93">
        <v>0.125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0.125</v>
      </c>
    </row>
    <row r="69" spans="1:13" x14ac:dyDescent="0.25">
      <c r="A69" s="95" t="s">
        <v>474</v>
      </c>
      <c r="B69" s="91" t="s">
        <v>1</v>
      </c>
      <c r="C69" s="96" t="s">
        <v>475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0.32869999999999999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0.32869999999999999</v>
      </c>
    </row>
    <row r="70" spans="1:13" x14ac:dyDescent="0.25">
      <c r="A70" s="95" t="s">
        <v>476</v>
      </c>
      <c r="B70" s="91" t="s">
        <v>1</v>
      </c>
      <c r="C70" s="96" t="s">
        <v>477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4.1000000000000003E-3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4.1000000000000003E-3</v>
      </c>
    </row>
    <row r="71" spans="1:13" ht="27" customHeight="1" x14ac:dyDescent="0.25">
      <c r="A71" s="95" t="s">
        <v>478</v>
      </c>
      <c r="B71" s="91" t="s">
        <v>1</v>
      </c>
      <c r="C71" s="96" t="s">
        <v>479</v>
      </c>
      <c r="D71" s="91" t="s">
        <v>480</v>
      </c>
      <c r="E71" s="97">
        <v>12.151490000000001</v>
      </c>
      <c r="F71" s="98">
        <v>73.569999999999993</v>
      </c>
      <c r="G71" s="98">
        <v>893.99</v>
      </c>
      <c r="H71" s="93">
        <v>0.73089999999999999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0.73089999999999999</v>
      </c>
    </row>
    <row r="72" spans="1:13" x14ac:dyDescent="0.25">
      <c r="A72" s="95" t="s">
        <v>481</v>
      </c>
      <c r="B72" s="91" t="s">
        <v>1</v>
      </c>
      <c r="C72" s="96" t="s">
        <v>482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5.9999999999999995E-4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5.9999999999999995E-4</v>
      </c>
    </row>
    <row r="73" spans="1:13" ht="26.25" customHeight="1" x14ac:dyDescent="0.25">
      <c r="A73" s="95" t="s">
        <v>483</v>
      </c>
      <c r="B73" s="91" t="s">
        <v>1</v>
      </c>
      <c r="C73" s="96" t="s">
        <v>484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1.78E-2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1.78E-2</v>
      </c>
    </row>
    <row r="74" spans="1:13" ht="27" customHeight="1" x14ac:dyDescent="0.25">
      <c r="A74" s="95" t="s">
        <v>485</v>
      </c>
      <c r="B74" s="91" t="s">
        <v>1</v>
      </c>
      <c r="C74" s="96" t="s">
        <v>486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1.7600000000000001E-2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1.7600000000000001E-2</v>
      </c>
    </row>
    <row r="75" spans="1:13" ht="29.25" customHeight="1" x14ac:dyDescent="0.25">
      <c r="A75" s="95" t="s">
        <v>487</v>
      </c>
      <c r="B75" s="91" t="s">
        <v>1</v>
      </c>
      <c r="C75" s="96" t="s">
        <v>488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2.24E-2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2.24E-2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54456.35</v>
      </c>
      <c r="H76" s="39">
        <v>44.518999999999998</v>
      </c>
      <c r="I76" s="39"/>
      <c r="J76" s="39"/>
      <c r="K76" s="39"/>
      <c r="L76" s="39"/>
      <c r="M76" s="101">
        <f>SUM(M37:M75)</f>
        <v>44.518799999999992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33146.03</v>
      </c>
      <c r="G78" s="98">
        <v>994.38</v>
      </c>
      <c r="H78" s="93">
        <v>0.81289999999999996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0.81289999999999996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33146.03</v>
      </c>
      <c r="G79" s="98">
        <v>1325.84</v>
      </c>
      <c r="H79" s="93">
        <v>1.0839000000000001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1.0839000000000001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70.133669999999995</v>
      </c>
      <c r="F80" s="98">
        <v>34.22</v>
      </c>
      <c r="G80" s="98">
        <v>2399.9699999999998</v>
      </c>
      <c r="H80" s="93">
        <v>1.962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1.962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92.805009999999996</v>
      </c>
      <c r="F81" s="98">
        <v>27.41</v>
      </c>
      <c r="G81" s="98">
        <v>2543.79</v>
      </c>
      <c r="H81" s="93">
        <v>2.0796000000000001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2.0796000000000001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11.648</v>
      </c>
      <c r="F82" s="98">
        <v>27.41</v>
      </c>
      <c r="G82" s="98">
        <v>319.27</v>
      </c>
      <c r="H82" s="93">
        <v>0.26100000000000001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0.26100000000000001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54.377180000000003</v>
      </c>
      <c r="F83" s="98">
        <v>27.41</v>
      </c>
      <c r="G83" s="98">
        <v>1490.48</v>
      </c>
      <c r="H83" s="93">
        <v>1.2184999999999999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1.2184999999999999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27.32245</v>
      </c>
      <c r="F84" s="98">
        <v>27.41</v>
      </c>
      <c r="G84" s="98">
        <v>748.91</v>
      </c>
      <c r="H84" s="93">
        <v>0.61219999999999997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0.61219999999999997</v>
      </c>
    </row>
    <row r="85" spans="1:13" x14ac:dyDescent="0.25">
      <c r="A85" s="95" t="s">
        <v>489</v>
      </c>
      <c r="B85" s="91" t="s">
        <v>60</v>
      </c>
      <c r="C85" s="96" t="s">
        <v>490</v>
      </c>
      <c r="D85" s="91" t="s">
        <v>62</v>
      </c>
      <c r="E85" s="97">
        <v>62.093159999999997</v>
      </c>
      <c r="F85" s="98">
        <v>27.41</v>
      </c>
      <c r="G85" s="98">
        <v>1701.97</v>
      </c>
      <c r="H85" s="93">
        <v>1.3914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1.3914</v>
      </c>
    </row>
    <row r="86" spans="1:13" x14ac:dyDescent="0.25">
      <c r="A86" s="95" t="s">
        <v>491</v>
      </c>
      <c r="B86" s="91" t="s">
        <v>60</v>
      </c>
      <c r="C86" s="96" t="s">
        <v>492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0.05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0.05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874.31147999999996</v>
      </c>
      <c r="F87" s="98">
        <v>21.28</v>
      </c>
      <c r="G87" s="98">
        <v>18605.349999999999</v>
      </c>
      <c r="H87" s="93">
        <v>15.2102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15.2102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54.6449</v>
      </c>
      <c r="F88" s="98">
        <v>21.28</v>
      </c>
      <c r="G88" s="98">
        <v>1162.8399999999999</v>
      </c>
      <c r="H88" s="93">
        <v>0.9506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0.9506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193.15583000000001</v>
      </c>
      <c r="F89" s="98">
        <v>21.28</v>
      </c>
      <c r="G89" s="98">
        <v>4110.3599999999997</v>
      </c>
      <c r="H89" s="93">
        <v>3.3603000000000001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3.3603000000000001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8.5421300000000002</v>
      </c>
      <c r="F90" s="98">
        <v>24.26</v>
      </c>
      <c r="G90" s="98">
        <v>207.23</v>
      </c>
      <c r="H90" s="93">
        <v>0.1694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0.1694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21.106739999999999</v>
      </c>
      <c r="F91" s="98">
        <v>27.41</v>
      </c>
      <c r="G91" s="98">
        <v>578.54</v>
      </c>
      <c r="H91" s="93">
        <v>0.47299999999999998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0.47299999999999998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43.401859999999999</v>
      </c>
      <c r="F92" s="98">
        <v>24.26</v>
      </c>
      <c r="G92" s="98">
        <v>1052.93</v>
      </c>
      <c r="H92" s="93">
        <v>0.86080000000000001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0.86080000000000001</v>
      </c>
    </row>
    <row r="93" spans="1:13" x14ac:dyDescent="0.25">
      <c r="A93" s="95" t="s">
        <v>493</v>
      </c>
      <c r="B93" s="91" t="s">
        <v>60</v>
      </c>
      <c r="C93" s="96" t="s">
        <v>494</v>
      </c>
      <c r="D93" s="91" t="s">
        <v>62</v>
      </c>
      <c r="E93" s="97">
        <v>11.920529999999999</v>
      </c>
      <c r="F93" s="98">
        <v>47.42</v>
      </c>
      <c r="G93" s="98">
        <v>565.27</v>
      </c>
      <c r="H93" s="93">
        <v>0.46210000000000001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0.46210000000000001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37868.339999999997</v>
      </c>
      <c r="H94" s="39">
        <v>30.957999999999998</v>
      </c>
      <c r="I94" s="39"/>
      <c r="J94" s="39"/>
      <c r="K94" s="39"/>
      <c r="L94" s="39"/>
      <c r="M94" s="101">
        <f>SUM(M78:M93)</f>
        <v>30.957899999999999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99.843440000000001</v>
      </c>
      <c r="F96" s="98">
        <v>0.48</v>
      </c>
      <c r="G96" s="98">
        <v>47.92</v>
      </c>
      <c r="H96" s="93">
        <v>3.9199999999999999E-2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3.9199999999999999E-2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127.05923</v>
      </c>
      <c r="F97" s="98">
        <v>10.33</v>
      </c>
      <c r="G97" s="98">
        <v>1312.52</v>
      </c>
      <c r="H97" s="93">
        <v>1.073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1.073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16.425000000000001</v>
      </c>
      <c r="F98" s="98">
        <v>9.42</v>
      </c>
      <c r="G98" s="98">
        <v>154.72</v>
      </c>
      <c r="H98" s="93">
        <v>0.1265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0.1265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40.594639999999998</v>
      </c>
      <c r="F99" s="98">
        <v>13.43</v>
      </c>
      <c r="G99" s="98">
        <v>545.19000000000005</v>
      </c>
      <c r="H99" s="93">
        <v>0.44569999999999999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0.44569999999999999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99.843440000000001</v>
      </c>
      <c r="F100" s="98">
        <v>0.48</v>
      </c>
      <c r="G100" s="98">
        <v>47.92</v>
      </c>
      <c r="H100" s="93">
        <v>3.9199999999999999E-2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3.9199999999999999E-2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109.80288</v>
      </c>
      <c r="F101" s="98">
        <v>0.56000000000000005</v>
      </c>
      <c r="G101" s="98">
        <v>61.49</v>
      </c>
      <c r="H101" s="93">
        <v>5.0299999999999997E-2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5.0299999999999997E-2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28.72466</v>
      </c>
      <c r="F102" s="98">
        <v>8.7200000000000006</v>
      </c>
      <c r="G102" s="98">
        <v>250.48</v>
      </c>
      <c r="H102" s="93">
        <v>0.20480000000000001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0.20480000000000001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37.725000000000001</v>
      </c>
      <c r="F103" s="98">
        <v>13.96</v>
      </c>
      <c r="G103" s="98">
        <v>526.64</v>
      </c>
      <c r="H103" s="93">
        <v>0.43049999999999999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0.43049999999999999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23.024999999999999</v>
      </c>
      <c r="F104" s="98">
        <v>2.48</v>
      </c>
      <c r="G104" s="98">
        <v>57.1</v>
      </c>
      <c r="H104" s="93">
        <v>4.6699999999999998E-2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4.6699999999999998E-2</v>
      </c>
    </row>
    <row r="105" spans="1:13" x14ac:dyDescent="0.25">
      <c r="A105" s="95" t="s">
        <v>495</v>
      </c>
      <c r="B105" s="91" t="s">
        <v>88</v>
      </c>
      <c r="C105" s="96" t="s">
        <v>496</v>
      </c>
      <c r="D105" s="91" t="s">
        <v>89</v>
      </c>
      <c r="E105" s="97">
        <v>1.2</v>
      </c>
      <c r="F105" s="98">
        <v>20.260000000000002</v>
      </c>
      <c r="G105" s="98">
        <v>24.31</v>
      </c>
      <c r="H105" s="93">
        <v>1.9900000000000001E-2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1.9900000000000001E-2</v>
      </c>
    </row>
    <row r="106" spans="1:13" x14ac:dyDescent="0.25">
      <c r="A106" s="95" t="s">
        <v>497</v>
      </c>
      <c r="B106" s="91" t="s">
        <v>88</v>
      </c>
      <c r="C106" s="96" t="s">
        <v>498</v>
      </c>
      <c r="D106" s="91"/>
      <c r="E106" s="97">
        <v>95.364199999999997</v>
      </c>
      <c r="F106" s="98">
        <v>1.37</v>
      </c>
      <c r="G106" s="98">
        <v>130.65</v>
      </c>
      <c r="H106" s="93">
        <v>0.10680000000000001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0.10680000000000001</v>
      </c>
    </row>
    <row r="107" spans="1:13" x14ac:dyDescent="0.25">
      <c r="A107" s="95" t="s">
        <v>499</v>
      </c>
      <c r="B107" s="91" t="s">
        <v>88</v>
      </c>
      <c r="C107" s="96" t="s">
        <v>500</v>
      </c>
      <c r="D107" s="91" t="s">
        <v>89</v>
      </c>
      <c r="E107" s="97">
        <v>0.13800000000000001</v>
      </c>
      <c r="F107" s="98">
        <v>9.0299999999999994</v>
      </c>
      <c r="G107" s="98">
        <v>1.25</v>
      </c>
      <c r="H107" s="93">
        <v>1E-3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1E-3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6.3509999999999997E-2</v>
      </c>
      <c r="F108" s="98">
        <v>295.82</v>
      </c>
      <c r="G108" s="98">
        <v>18.79</v>
      </c>
      <c r="H108" s="93">
        <v>1.54E-2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1.54E-2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8.2100000000000003E-3</v>
      </c>
      <c r="F109" s="98">
        <v>311.39</v>
      </c>
      <c r="G109" s="98">
        <v>2.56</v>
      </c>
      <c r="H109" s="102">
        <v>2.0999999999999999E-3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2.0999999999999999E-3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1.2579999999999999E-2</v>
      </c>
      <c r="F110" s="98">
        <v>1182.31</v>
      </c>
      <c r="G110" s="98">
        <v>14.87</v>
      </c>
      <c r="H110" s="93">
        <v>1.2200000000000001E-2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1.2200000000000001E-2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1.4409999999999999E-2</v>
      </c>
      <c r="F111" s="98">
        <v>311.39</v>
      </c>
      <c r="G111" s="98">
        <v>4.49</v>
      </c>
      <c r="H111" s="93">
        <v>3.7000000000000002E-3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3.7000000000000002E-3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1.1509999999999999E-2</v>
      </c>
      <c r="F112" s="98">
        <v>140.13</v>
      </c>
      <c r="G112" s="98">
        <v>1.61</v>
      </c>
      <c r="H112" s="93">
        <v>1.2999999999999999E-3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1.2999999999999999E-3</v>
      </c>
    </row>
    <row r="113" spans="1:13" x14ac:dyDescent="0.25">
      <c r="A113" s="95" t="s">
        <v>501</v>
      </c>
      <c r="B113" s="91" t="s">
        <v>88</v>
      </c>
      <c r="C113" s="96" t="s">
        <v>502</v>
      </c>
      <c r="D113" s="91" t="s">
        <v>41</v>
      </c>
      <c r="E113" s="97">
        <v>5.9999999999999995E-4</v>
      </c>
      <c r="F113" s="98">
        <v>1707.78</v>
      </c>
      <c r="G113" s="98">
        <v>1.02</v>
      </c>
      <c r="H113" s="93">
        <v>8.0000000000000004E-4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8.0000000000000004E-4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0.25412000000000001</v>
      </c>
      <c r="F114" s="98">
        <v>31.14</v>
      </c>
      <c r="G114" s="98">
        <v>7.91</v>
      </c>
      <c r="H114" s="93">
        <v>6.4999999999999997E-3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6.4999999999999997E-3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3211.44</v>
      </c>
      <c r="H115" s="39">
        <v>2.6254</v>
      </c>
      <c r="I115" s="39"/>
      <c r="J115" s="39"/>
      <c r="K115" s="39"/>
      <c r="L115" s="39"/>
      <c r="M115" s="101">
        <f>SUM(M96:M114)</f>
        <v>2.625599999999999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122321.52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6" t="s">
        <v>147</v>
      </c>
      <c r="B2" s="357"/>
      <c r="C2" s="358"/>
      <c r="D2" s="122" t="s">
        <v>148</v>
      </c>
      <c r="E2" s="123" t="s">
        <v>149</v>
      </c>
      <c r="F2" s="124"/>
    </row>
    <row r="3" spans="1:6" ht="12.75" customHeight="1" x14ac:dyDescent="0.2">
      <c r="A3" s="356"/>
      <c r="B3" s="357"/>
      <c r="C3" s="358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504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648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611</v>
      </c>
      <c r="B22" s="169" t="s">
        <v>610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534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533</v>
      </c>
    </row>
    <row r="26" spans="1:6" ht="409.6" hidden="1" customHeight="1" x14ac:dyDescent="0.2"/>
    <row r="27" spans="1:6" ht="12.75" customHeight="1" x14ac:dyDescent="0.2">
      <c r="A27" s="168" t="s">
        <v>647</v>
      </c>
      <c r="B27" s="169" t="s">
        <v>608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646</v>
      </c>
    </row>
    <row r="29" spans="1:6" ht="409.6" hidden="1" customHeight="1" x14ac:dyDescent="0.2"/>
    <row r="30" spans="1:6" ht="12.75" customHeight="1" x14ac:dyDescent="0.2">
      <c r="A30" s="168" t="s">
        <v>645</v>
      </c>
      <c r="B30" s="169" t="s">
        <v>608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644</v>
      </c>
    </row>
    <row r="32" spans="1:6" ht="409.6" hidden="1" customHeight="1" x14ac:dyDescent="0.2"/>
    <row r="33" spans="1:6" ht="12.75" customHeight="1" x14ac:dyDescent="0.2">
      <c r="A33" s="168" t="s">
        <v>643</v>
      </c>
      <c r="B33" s="169" t="s">
        <v>608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642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641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3" t="s">
        <v>171</v>
      </c>
      <c r="B56" s="354"/>
      <c r="C56" s="191"/>
      <c r="D56" s="353" t="s">
        <v>172</v>
      </c>
      <c r="E56" s="354"/>
      <c r="F56" s="355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6" t="s">
        <v>147</v>
      </c>
      <c r="B58" s="357"/>
      <c r="C58" s="358"/>
      <c r="D58" s="122" t="s">
        <v>148</v>
      </c>
      <c r="E58" s="123" t="s">
        <v>149</v>
      </c>
      <c r="F58" s="124"/>
    </row>
    <row r="59" spans="1:6" ht="12.75" customHeight="1" x14ac:dyDescent="0.2">
      <c r="A59" s="356"/>
      <c r="B59" s="357"/>
      <c r="C59" s="358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504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640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611</v>
      </c>
      <c r="B78" s="169" t="s">
        <v>610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534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533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532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531</v>
      </c>
    </row>
    <row r="85" spans="1:6" ht="12.75" customHeight="1" x14ac:dyDescent="0.2">
      <c r="B85" s="169" t="s">
        <v>530</v>
      </c>
    </row>
    <row r="86" spans="1:6" ht="409.6" hidden="1" customHeight="1" x14ac:dyDescent="0.2"/>
    <row r="87" spans="1:6" ht="12.75" customHeight="1" x14ac:dyDescent="0.2">
      <c r="A87" s="168" t="s">
        <v>637</v>
      </c>
      <c r="B87" s="169" t="s">
        <v>636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635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516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515</v>
      </c>
    </row>
    <row r="92" spans="1:6" ht="12.75" customHeight="1" x14ac:dyDescent="0.2">
      <c r="B92" s="169" t="s">
        <v>514</v>
      </c>
    </row>
    <row r="93" spans="1:6" ht="12.75" customHeight="1" x14ac:dyDescent="0.2">
      <c r="B93" s="169" t="s">
        <v>513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639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3" t="s">
        <v>171</v>
      </c>
      <c r="B121" s="354"/>
      <c r="C121" s="191"/>
      <c r="D121" s="353" t="s">
        <v>172</v>
      </c>
      <c r="E121" s="354"/>
      <c r="F121" s="355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6" t="s">
        <v>147</v>
      </c>
      <c r="B123" s="357"/>
      <c r="C123" s="358"/>
      <c r="D123" s="122" t="s">
        <v>148</v>
      </c>
      <c r="E123" s="123" t="s">
        <v>149</v>
      </c>
      <c r="F123" s="124"/>
    </row>
    <row r="124" spans="1:6" ht="12.75" customHeight="1" x14ac:dyDescent="0.2">
      <c r="A124" s="356"/>
      <c r="B124" s="357"/>
      <c r="C124" s="358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504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638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611</v>
      </c>
      <c r="B143" s="169" t="s">
        <v>610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534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533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532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531</v>
      </c>
    </row>
    <row r="150" spans="1:6" ht="12.75" customHeight="1" x14ac:dyDescent="0.2">
      <c r="B150" s="169" t="s">
        <v>530</v>
      </c>
    </row>
    <row r="151" spans="1:6" ht="409.6" hidden="1" customHeight="1" x14ac:dyDescent="0.2"/>
    <row r="152" spans="1:6" ht="12.75" customHeight="1" x14ac:dyDescent="0.2">
      <c r="A152" s="168" t="s">
        <v>637</v>
      </c>
      <c r="B152" s="169" t="s">
        <v>636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635</v>
      </c>
    </row>
    <row r="154" spans="1:6" ht="409.6" hidden="1" customHeight="1" x14ac:dyDescent="0.2"/>
    <row r="155" spans="1:6" ht="12.75" customHeight="1" x14ac:dyDescent="0.2">
      <c r="A155" s="168" t="s">
        <v>634</v>
      </c>
      <c r="B155" s="169" t="s">
        <v>633</v>
      </c>
      <c r="C155" s="170" t="s">
        <v>401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630</v>
      </c>
    </row>
    <row r="157" spans="1:6" ht="12.75" customHeight="1" x14ac:dyDescent="0.2">
      <c r="B157" s="169" t="s">
        <v>629</v>
      </c>
    </row>
    <row r="158" spans="1:6" ht="12.75" customHeight="1" x14ac:dyDescent="0.2">
      <c r="B158" s="169" t="s">
        <v>628</v>
      </c>
    </row>
    <row r="159" spans="1:6" ht="409.6" hidden="1" customHeight="1" x14ac:dyDescent="0.2"/>
    <row r="160" spans="1:6" ht="12.75" customHeight="1" x14ac:dyDescent="0.2">
      <c r="A160" s="168" t="s">
        <v>632</v>
      </c>
      <c r="B160" s="169" t="s">
        <v>631</v>
      </c>
      <c r="C160" s="170" t="s">
        <v>401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630</v>
      </c>
    </row>
    <row r="162" spans="1:6" ht="12.75" customHeight="1" x14ac:dyDescent="0.2">
      <c r="B162" s="169" t="s">
        <v>629</v>
      </c>
    </row>
    <row r="163" spans="1:6" ht="12.75" customHeight="1" x14ac:dyDescent="0.2">
      <c r="B163" s="169" t="s">
        <v>628</v>
      </c>
    </row>
    <row r="164" spans="1:6" ht="409.6" hidden="1" customHeight="1" x14ac:dyDescent="0.2"/>
    <row r="165" spans="1:6" ht="12.75" customHeight="1" x14ac:dyDescent="0.2">
      <c r="A165" s="168" t="s">
        <v>512</v>
      </c>
      <c r="B165" s="169" t="s">
        <v>511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510</v>
      </c>
    </row>
    <row r="167" spans="1:6" ht="12.75" customHeight="1" x14ac:dyDescent="0.2">
      <c r="B167" s="169" t="s">
        <v>509</v>
      </c>
    </row>
    <row r="168" spans="1:6" ht="409.6" hidden="1" customHeight="1" x14ac:dyDescent="0.2"/>
    <row r="169" spans="1:6" ht="12.75" customHeight="1" x14ac:dyDescent="0.2">
      <c r="A169" s="168" t="s">
        <v>627</v>
      </c>
      <c r="B169" s="169" t="s">
        <v>626</v>
      </c>
      <c r="C169" s="170" t="s">
        <v>401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625</v>
      </c>
    </row>
    <row r="171" spans="1:6" ht="12.75" customHeight="1" x14ac:dyDescent="0.2">
      <c r="B171" s="169" t="s">
        <v>624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516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515</v>
      </c>
    </row>
    <row r="175" spans="1:6" ht="12.75" customHeight="1" x14ac:dyDescent="0.2">
      <c r="B175" s="169" t="s">
        <v>514</v>
      </c>
    </row>
    <row r="176" spans="1:6" ht="12.75" customHeight="1" x14ac:dyDescent="0.2">
      <c r="B176" s="169" t="s">
        <v>513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3" t="s">
        <v>171</v>
      </c>
      <c r="B197" s="354"/>
      <c r="C197" s="191"/>
      <c r="D197" s="353" t="s">
        <v>172</v>
      </c>
      <c r="E197" s="354"/>
      <c r="F197" s="355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6" t="s">
        <v>147</v>
      </c>
      <c r="B199" s="357"/>
      <c r="C199" s="358"/>
      <c r="D199" s="122" t="s">
        <v>148</v>
      </c>
      <c r="E199" s="123" t="s">
        <v>149</v>
      </c>
      <c r="F199" s="124"/>
    </row>
    <row r="200" spans="1:6" ht="12.75" customHeight="1" x14ac:dyDescent="0.2">
      <c r="A200" s="356"/>
      <c r="B200" s="357"/>
      <c r="C200" s="358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504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623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3" t="s">
        <v>171</v>
      </c>
      <c r="B220" s="354"/>
      <c r="C220" s="191"/>
      <c r="D220" s="353" t="s">
        <v>172</v>
      </c>
      <c r="E220" s="354"/>
      <c r="F220" s="355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6" t="s">
        <v>147</v>
      </c>
      <c r="B222" s="357"/>
      <c r="C222" s="358"/>
      <c r="D222" s="122" t="s">
        <v>148</v>
      </c>
      <c r="E222" s="123" t="s">
        <v>149</v>
      </c>
      <c r="F222" s="124"/>
    </row>
    <row r="223" spans="1:6" ht="12.75" customHeight="1" x14ac:dyDescent="0.2">
      <c r="A223" s="356"/>
      <c r="B223" s="357"/>
      <c r="C223" s="358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504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622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417</v>
      </c>
      <c r="B242" s="169" t="s">
        <v>418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611</v>
      </c>
      <c r="B261" s="169" t="s">
        <v>610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534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533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516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515</v>
      </c>
    </row>
    <row r="268" spans="1:6" ht="12.75" customHeight="1" x14ac:dyDescent="0.2">
      <c r="B268" s="169" t="s">
        <v>514</v>
      </c>
    </row>
    <row r="269" spans="1:6" ht="12.75" customHeight="1" x14ac:dyDescent="0.2">
      <c r="B269" s="169" t="s">
        <v>513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621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3" t="s">
        <v>171</v>
      </c>
      <c r="B291" s="354"/>
      <c r="C291" s="191"/>
      <c r="D291" s="353" t="s">
        <v>172</v>
      </c>
      <c r="E291" s="354"/>
      <c r="F291" s="355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6" t="s">
        <v>147</v>
      </c>
      <c r="B293" s="357"/>
      <c r="C293" s="358"/>
      <c r="D293" s="122" t="s">
        <v>148</v>
      </c>
      <c r="E293" s="123" t="s">
        <v>149</v>
      </c>
      <c r="F293" s="124"/>
    </row>
    <row r="294" spans="1:6" ht="12.75" customHeight="1" x14ac:dyDescent="0.2">
      <c r="A294" s="356"/>
      <c r="B294" s="357"/>
      <c r="C294" s="358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504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611</v>
      </c>
      <c r="B313" s="169" t="s">
        <v>610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620</v>
      </c>
      <c r="B315" s="169" t="s">
        <v>619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618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3" t="s">
        <v>171</v>
      </c>
      <c r="B337" s="354"/>
      <c r="C337" s="191"/>
      <c r="D337" s="353" t="s">
        <v>172</v>
      </c>
      <c r="E337" s="354"/>
      <c r="F337" s="355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6" t="s">
        <v>147</v>
      </c>
      <c r="B339" s="357"/>
      <c r="C339" s="358"/>
      <c r="D339" s="122" t="s">
        <v>148</v>
      </c>
      <c r="E339" s="123" t="s">
        <v>149</v>
      </c>
      <c r="F339" s="124"/>
    </row>
    <row r="340" spans="1:6" ht="12.75" customHeight="1" x14ac:dyDescent="0.2">
      <c r="A340" s="356"/>
      <c r="B340" s="357"/>
      <c r="C340" s="358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504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617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611</v>
      </c>
      <c r="B359" s="169" t="s">
        <v>610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616</v>
      </c>
      <c r="B361" s="169" t="s">
        <v>615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614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613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3" t="s">
        <v>171</v>
      </c>
      <c r="B384" s="354"/>
      <c r="C384" s="191"/>
      <c r="D384" s="353" t="s">
        <v>172</v>
      </c>
      <c r="E384" s="354"/>
      <c r="F384" s="355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6" t="s">
        <v>147</v>
      </c>
      <c r="B386" s="357"/>
      <c r="C386" s="358"/>
      <c r="D386" s="122" t="s">
        <v>148</v>
      </c>
      <c r="E386" s="123" t="s">
        <v>149</v>
      </c>
      <c r="F386" s="124"/>
    </row>
    <row r="387" spans="1:6" ht="12.75" customHeight="1" x14ac:dyDescent="0.2">
      <c r="A387" s="356"/>
      <c r="B387" s="357"/>
      <c r="C387" s="358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504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612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611</v>
      </c>
      <c r="B406" s="169" t="s">
        <v>610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609</v>
      </c>
      <c r="B408" s="169" t="s">
        <v>608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607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606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3" t="s">
        <v>171</v>
      </c>
      <c r="B431" s="354"/>
      <c r="C431" s="191"/>
      <c r="D431" s="353" t="s">
        <v>172</v>
      </c>
      <c r="E431" s="354"/>
      <c r="F431" s="355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6" t="s">
        <v>147</v>
      </c>
      <c r="B433" s="357"/>
      <c r="C433" s="358"/>
      <c r="D433" s="122" t="s">
        <v>148</v>
      </c>
      <c r="E433" s="123" t="s">
        <v>149</v>
      </c>
      <c r="F433" s="124"/>
    </row>
    <row r="434" spans="1:6" ht="12.75" customHeight="1" x14ac:dyDescent="0.2">
      <c r="A434" s="356"/>
      <c r="B434" s="357"/>
      <c r="C434" s="358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504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605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534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533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532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531</v>
      </c>
    </row>
    <row r="458" spans="1:6" ht="12.75" customHeight="1" x14ac:dyDescent="0.2">
      <c r="B458" s="169" t="s">
        <v>530</v>
      </c>
    </row>
    <row r="459" spans="1:6" ht="409.6" hidden="1" customHeight="1" x14ac:dyDescent="0.2"/>
    <row r="460" spans="1:6" ht="12.75" customHeight="1" x14ac:dyDescent="0.2">
      <c r="A460" s="168" t="s">
        <v>529</v>
      </c>
      <c r="B460" s="169" t="s">
        <v>528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527</v>
      </c>
      <c r="B464" s="169" t="s">
        <v>526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517</v>
      </c>
    </row>
    <row r="466" spans="1:6" ht="409.6" hidden="1" customHeight="1" x14ac:dyDescent="0.2"/>
    <row r="467" spans="1:6" ht="12.75" customHeight="1" x14ac:dyDescent="0.2">
      <c r="A467" s="168" t="s">
        <v>525</v>
      </c>
      <c r="B467" s="169" t="s">
        <v>524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517</v>
      </c>
    </row>
    <row r="469" spans="1:6" ht="409.6" hidden="1" customHeight="1" x14ac:dyDescent="0.2"/>
    <row r="470" spans="1:6" ht="12.75" customHeight="1" x14ac:dyDescent="0.2">
      <c r="A470" s="168" t="s">
        <v>523</v>
      </c>
      <c r="B470" s="169" t="s">
        <v>522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517</v>
      </c>
    </row>
    <row r="472" spans="1:6" ht="409.6" hidden="1" customHeight="1" x14ac:dyDescent="0.2"/>
    <row r="473" spans="1:6" ht="12.75" customHeight="1" x14ac:dyDescent="0.2">
      <c r="A473" s="168" t="s">
        <v>521</v>
      </c>
      <c r="B473" s="169" t="s">
        <v>520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517</v>
      </c>
    </row>
    <row r="475" spans="1:6" ht="409.6" hidden="1" customHeight="1" x14ac:dyDescent="0.2"/>
    <row r="476" spans="1:6" ht="12.75" customHeight="1" x14ac:dyDescent="0.2">
      <c r="A476" s="168" t="s">
        <v>519</v>
      </c>
      <c r="B476" s="169" t="s">
        <v>518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517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516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515</v>
      </c>
    </row>
    <row r="481" spans="1:6" ht="12.75" customHeight="1" x14ac:dyDescent="0.2">
      <c r="B481" s="169" t="s">
        <v>514</v>
      </c>
    </row>
    <row r="482" spans="1:6" ht="12.75" customHeight="1" x14ac:dyDescent="0.2">
      <c r="B482" s="169" t="s">
        <v>513</v>
      </c>
    </row>
    <row r="483" spans="1:6" ht="409.6" hidden="1" customHeight="1" x14ac:dyDescent="0.2"/>
    <row r="484" spans="1:6" ht="12.75" customHeight="1" x14ac:dyDescent="0.2">
      <c r="A484" s="168" t="s">
        <v>551</v>
      </c>
      <c r="B484" s="169" t="s">
        <v>550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549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582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3" t="s">
        <v>171</v>
      </c>
      <c r="B507" s="354"/>
      <c r="C507" s="191"/>
      <c r="D507" s="353" t="s">
        <v>172</v>
      </c>
      <c r="E507" s="354"/>
      <c r="F507" s="355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6" t="s">
        <v>147</v>
      </c>
      <c r="B509" s="357"/>
      <c r="C509" s="358"/>
      <c r="D509" s="122" t="s">
        <v>148</v>
      </c>
      <c r="E509" s="123" t="s">
        <v>149</v>
      </c>
      <c r="F509" s="124"/>
    </row>
    <row r="510" spans="1:6" ht="12.75" customHeight="1" x14ac:dyDescent="0.2">
      <c r="A510" s="356"/>
      <c r="B510" s="357"/>
      <c r="C510" s="358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504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389</v>
      </c>
      <c r="B522" s="157" t="s">
        <v>604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534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533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532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531</v>
      </c>
    </row>
    <row r="534" spans="1:6" ht="12.75" customHeight="1" x14ac:dyDescent="0.2">
      <c r="B534" s="169" t="s">
        <v>530</v>
      </c>
    </row>
    <row r="535" spans="1:6" ht="409.6" hidden="1" customHeight="1" x14ac:dyDescent="0.2"/>
    <row r="536" spans="1:6" ht="12.75" customHeight="1" x14ac:dyDescent="0.2">
      <c r="A536" s="168" t="s">
        <v>529</v>
      </c>
      <c r="B536" s="169" t="s">
        <v>528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527</v>
      </c>
      <c r="B540" s="169" t="s">
        <v>526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517</v>
      </c>
    </row>
    <row r="542" spans="1:6" ht="409.6" hidden="1" customHeight="1" x14ac:dyDescent="0.2"/>
    <row r="543" spans="1:6" ht="12.75" customHeight="1" x14ac:dyDescent="0.2">
      <c r="A543" s="168" t="s">
        <v>525</v>
      </c>
      <c r="B543" s="169" t="s">
        <v>524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517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516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515</v>
      </c>
    </row>
    <row r="548" spans="1:6" ht="12.75" customHeight="1" x14ac:dyDescent="0.2">
      <c r="B548" s="169" t="s">
        <v>514</v>
      </c>
    </row>
    <row r="549" spans="1:6" ht="12.75" customHeight="1" x14ac:dyDescent="0.2">
      <c r="B549" s="169" t="s">
        <v>513</v>
      </c>
    </row>
    <row r="550" spans="1:6" ht="409.6" hidden="1" customHeight="1" x14ac:dyDescent="0.2"/>
    <row r="551" spans="1:6" ht="12.75" customHeight="1" x14ac:dyDescent="0.2">
      <c r="A551" s="168" t="s">
        <v>551</v>
      </c>
      <c r="B551" s="169" t="s">
        <v>550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549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579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3" t="s">
        <v>171</v>
      </c>
      <c r="B574" s="354"/>
      <c r="C574" s="191"/>
      <c r="D574" s="353" t="s">
        <v>172</v>
      </c>
      <c r="E574" s="354"/>
      <c r="F574" s="355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6" t="s">
        <v>147</v>
      </c>
      <c r="B576" s="357"/>
      <c r="C576" s="358"/>
      <c r="D576" s="122" t="s">
        <v>148</v>
      </c>
      <c r="E576" s="123" t="s">
        <v>149</v>
      </c>
      <c r="F576" s="124"/>
    </row>
    <row r="577" spans="1:6" ht="12.75" customHeight="1" x14ac:dyDescent="0.2">
      <c r="A577" s="356"/>
      <c r="B577" s="357"/>
      <c r="C577" s="358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504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390</v>
      </c>
      <c r="B589" s="157" t="s">
        <v>603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541</v>
      </c>
      <c r="B596" s="169" t="s">
        <v>540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539</v>
      </c>
    </row>
    <row r="598" spans="1:6" ht="12.75" customHeight="1" x14ac:dyDescent="0.2">
      <c r="B598" s="169" t="s">
        <v>538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537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3" t="s">
        <v>171</v>
      </c>
      <c r="B620" s="354"/>
      <c r="C620" s="191"/>
      <c r="D620" s="353" t="s">
        <v>172</v>
      </c>
      <c r="E620" s="354"/>
      <c r="F620" s="355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6" t="s">
        <v>147</v>
      </c>
      <c r="B622" s="357"/>
      <c r="C622" s="358"/>
      <c r="D622" s="122" t="s">
        <v>148</v>
      </c>
      <c r="E622" s="123" t="s">
        <v>149</v>
      </c>
      <c r="F622" s="124"/>
    </row>
    <row r="623" spans="1:6" ht="12.75" customHeight="1" x14ac:dyDescent="0.2">
      <c r="A623" s="356"/>
      <c r="B623" s="357"/>
      <c r="C623" s="358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504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391</v>
      </c>
      <c r="B635" s="157" t="s">
        <v>602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541</v>
      </c>
      <c r="B642" s="169" t="s">
        <v>540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539</v>
      </c>
    </row>
    <row r="644" spans="1:6" ht="12.75" customHeight="1" x14ac:dyDescent="0.2">
      <c r="B644" s="169" t="s">
        <v>538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537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3" t="s">
        <v>171</v>
      </c>
      <c r="B666" s="354"/>
      <c r="C666" s="191"/>
      <c r="D666" s="353" t="s">
        <v>172</v>
      </c>
      <c r="E666" s="354"/>
      <c r="F666" s="355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6" t="s">
        <v>147</v>
      </c>
      <c r="B668" s="357"/>
      <c r="C668" s="358"/>
      <c r="D668" s="122" t="s">
        <v>148</v>
      </c>
      <c r="E668" s="123" t="s">
        <v>149</v>
      </c>
      <c r="F668" s="124"/>
    </row>
    <row r="669" spans="1:6" ht="12.75" customHeight="1" x14ac:dyDescent="0.2">
      <c r="A669" s="356"/>
      <c r="B669" s="357"/>
      <c r="C669" s="358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504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392</v>
      </c>
      <c r="B681" s="157" t="s">
        <v>600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601</v>
      </c>
      <c r="B688" s="169" t="s">
        <v>600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599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3" t="s">
        <v>171</v>
      </c>
      <c r="B710" s="354"/>
      <c r="C710" s="191"/>
      <c r="D710" s="353" t="s">
        <v>172</v>
      </c>
      <c r="E710" s="354"/>
      <c r="F710" s="355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6" t="s">
        <v>147</v>
      </c>
      <c r="B712" s="357"/>
      <c r="C712" s="358"/>
      <c r="D712" s="122" t="s">
        <v>148</v>
      </c>
      <c r="E712" s="123" t="s">
        <v>149</v>
      </c>
      <c r="F712" s="124"/>
    </row>
    <row r="713" spans="1:6" ht="12.75" customHeight="1" x14ac:dyDescent="0.2">
      <c r="A713" s="356"/>
      <c r="B713" s="357"/>
      <c r="C713" s="358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504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394</v>
      </c>
      <c r="B725" s="157" t="s">
        <v>598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534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533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532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531</v>
      </c>
    </row>
    <row r="737" spans="1:6" ht="12.75" customHeight="1" x14ac:dyDescent="0.2">
      <c r="B737" s="169" t="s">
        <v>530</v>
      </c>
    </row>
    <row r="738" spans="1:6" ht="409.6" hidden="1" customHeight="1" x14ac:dyDescent="0.2"/>
    <row r="739" spans="1:6" ht="12.75" customHeight="1" x14ac:dyDescent="0.2">
      <c r="A739" s="168" t="s">
        <v>597</v>
      </c>
      <c r="B739" s="169" t="s">
        <v>596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595</v>
      </c>
    </row>
    <row r="741" spans="1:6" ht="12.75" customHeight="1" x14ac:dyDescent="0.2">
      <c r="B741" s="169" t="s">
        <v>594</v>
      </c>
    </row>
    <row r="742" spans="1:6" ht="12.75" customHeight="1" x14ac:dyDescent="0.2">
      <c r="B742" s="169" t="s">
        <v>593</v>
      </c>
    </row>
    <row r="743" spans="1:6" ht="409.6" hidden="1" customHeight="1" x14ac:dyDescent="0.2"/>
    <row r="744" spans="1:6" ht="12.75" customHeight="1" x14ac:dyDescent="0.2">
      <c r="A744" s="168" t="s">
        <v>592</v>
      </c>
      <c r="B744" s="169" t="s">
        <v>591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590</v>
      </c>
    </row>
    <row r="746" spans="1:6" ht="409.6" hidden="1" customHeight="1" x14ac:dyDescent="0.2"/>
    <row r="747" spans="1:6" ht="12.75" customHeight="1" x14ac:dyDescent="0.2">
      <c r="A747" s="168" t="s">
        <v>527</v>
      </c>
      <c r="B747" s="169" t="s">
        <v>526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517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589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3" t="s">
        <v>171</v>
      </c>
      <c r="B770" s="354"/>
      <c r="C770" s="191"/>
      <c r="D770" s="353" t="s">
        <v>172</v>
      </c>
      <c r="E770" s="354"/>
      <c r="F770" s="355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6" t="s">
        <v>147</v>
      </c>
      <c r="B772" s="357"/>
      <c r="C772" s="358"/>
      <c r="D772" s="122" t="s">
        <v>148</v>
      </c>
      <c r="E772" s="123" t="s">
        <v>149</v>
      </c>
      <c r="F772" s="124"/>
    </row>
    <row r="773" spans="1:6" ht="12.75" customHeight="1" x14ac:dyDescent="0.2">
      <c r="A773" s="356"/>
      <c r="B773" s="357"/>
      <c r="C773" s="358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504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396</v>
      </c>
      <c r="B785" s="157" t="s">
        <v>588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445</v>
      </c>
      <c r="B792" s="169" t="s">
        <v>446</v>
      </c>
      <c r="C792" s="170" t="s">
        <v>401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587</v>
      </c>
      <c r="B799" s="169" t="s">
        <v>586</v>
      </c>
      <c r="C799" s="170" t="s">
        <v>401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585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3" t="s">
        <v>171</v>
      </c>
      <c r="B821" s="354"/>
      <c r="C821" s="191"/>
      <c r="D821" s="353" t="s">
        <v>172</v>
      </c>
      <c r="E821" s="354"/>
      <c r="F821" s="355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6" t="s">
        <v>147</v>
      </c>
      <c r="B823" s="357"/>
      <c r="C823" s="358"/>
      <c r="D823" s="122" t="s">
        <v>148</v>
      </c>
      <c r="E823" s="123" t="s">
        <v>149</v>
      </c>
      <c r="F823" s="124"/>
    </row>
    <row r="824" spans="1:6" ht="12.75" customHeight="1" x14ac:dyDescent="0.2">
      <c r="A824" s="356"/>
      <c r="B824" s="357"/>
      <c r="C824" s="358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504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584</v>
      </c>
      <c r="B836" s="157" t="s">
        <v>583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534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533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532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531</v>
      </c>
    </row>
    <row r="848" spans="1:6" ht="12.75" customHeight="1" x14ac:dyDescent="0.2">
      <c r="B848" s="169" t="s">
        <v>530</v>
      </c>
    </row>
    <row r="849" spans="1:6" ht="409.6" hidden="1" customHeight="1" x14ac:dyDescent="0.2"/>
    <row r="850" spans="1:6" ht="12.75" customHeight="1" x14ac:dyDescent="0.2">
      <c r="A850" s="168" t="s">
        <v>529</v>
      </c>
      <c r="B850" s="169" t="s">
        <v>528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527</v>
      </c>
      <c r="B854" s="169" t="s">
        <v>526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517</v>
      </c>
    </row>
    <row r="856" spans="1:6" ht="409.6" hidden="1" customHeight="1" x14ac:dyDescent="0.2"/>
    <row r="857" spans="1:6" ht="12.75" customHeight="1" x14ac:dyDescent="0.2">
      <c r="A857" s="168" t="s">
        <v>525</v>
      </c>
      <c r="B857" s="169" t="s">
        <v>524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517</v>
      </c>
    </row>
    <row r="859" spans="1:6" ht="409.6" hidden="1" customHeight="1" x14ac:dyDescent="0.2"/>
    <row r="860" spans="1:6" ht="12.75" customHeight="1" x14ac:dyDescent="0.2">
      <c r="A860" s="168" t="s">
        <v>523</v>
      </c>
      <c r="B860" s="169" t="s">
        <v>522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517</v>
      </c>
    </row>
    <row r="862" spans="1:6" ht="409.6" hidden="1" customHeight="1" x14ac:dyDescent="0.2"/>
    <row r="863" spans="1:6" ht="12.75" customHeight="1" x14ac:dyDescent="0.2">
      <c r="A863" s="168" t="s">
        <v>521</v>
      </c>
      <c r="B863" s="169" t="s">
        <v>520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517</v>
      </c>
    </row>
    <row r="865" spans="1:6" ht="409.6" hidden="1" customHeight="1" x14ac:dyDescent="0.2"/>
    <row r="866" spans="1:6" ht="12.75" customHeight="1" x14ac:dyDescent="0.2">
      <c r="A866" s="168" t="s">
        <v>519</v>
      </c>
      <c r="B866" s="169" t="s">
        <v>518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517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516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515</v>
      </c>
    </row>
    <row r="871" spans="1:6" ht="12.75" customHeight="1" x14ac:dyDescent="0.2">
      <c r="B871" s="169" t="s">
        <v>514</v>
      </c>
    </row>
    <row r="872" spans="1:6" ht="12.75" customHeight="1" x14ac:dyDescent="0.2">
      <c r="B872" s="169" t="s">
        <v>513</v>
      </c>
    </row>
    <row r="873" spans="1:6" ht="409.6" hidden="1" customHeight="1" x14ac:dyDescent="0.2"/>
    <row r="874" spans="1:6" ht="12.75" customHeight="1" x14ac:dyDescent="0.2">
      <c r="A874" s="168" t="s">
        <v>551</v>
      </c>
      <c r="B874" s="169" t="s">
        <v>550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549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582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3" t="s">
        <v>171</v>
      </c>
      <c r="B897" s="354"/>
      <c r="C897" s="191"/>
      <c r="D897" s="353" t="s">
        <v>172</v>
      </c>
      <c r="E897" s="354"/>
      <c r="F897" s="355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6" t="s">
        <v>147</v>
      </c>
      <c r="B899" s="357"/>
      <c r="C899" s="358"/>
      <c r="D899" s="122" t="s">
        <v>148</v>
      </c>
      <c r="E899" s="123" t="s">
        <v>149</v>
      </c>
      <c r="F899" s="124"/>
    </row>
    <row r="900" spans="1:6" ht="12.75" customHeight="1" x14ac:dyDescent="0.2">
      <c r="A900" s="356"/>
      <c r="B900" s="357"/>
      <c r="C900" s="358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504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581</v>
      </c>
      <c r="B912" s="157" t="s">
        <v>580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534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533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532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531</v>
      </c>
    </row>
    <row r="924" spans="1:6" ht="12.75" customHeight="1" x14ac:dyDescent="0.2">
      <c r="B924" s="169" t="s">
        <v>530</v>
      </c>
    </row>
    <row r="925" spans="1:6" ht="409.6" hidden="1" customHeight="1" x14ac:dyDescent="0.2"/>
    <row r="926" spans="1:6" ht="12.75" customHeight="1" x14ac:dyDescent="0.2">
      <c r="A926" s="168" t="s">
        <v>529</v>
      </c>
      <c r="B926" s="169" t="s">
        <v>528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527</v>
      </c>
      <c r="B930" s="169" t="s">
        <v>526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517</v>
      </c>
    </row>
    <row r="932" spans="1:6" ht="409.6" hidden="1" customHeight="1" x14ac:dyDescent="0.2"/>
    <row r="933" spans="1:6" ht="12.75" customHeight="1" x14ac:dyDescent="0.2">
      <c r="A933" s="168" t="s">
        <v>525</v>
      </c>
      <c r="B933" s="169" t="s">
        <v>524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517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516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515</v>
      </c>
    </row>
    <row r="938" spans="1:6" ht="12.75" customHeight="1" x14ac:dyDescent="0.2">
      <c r="B938" s="169" t="s">
        <v>514</v>
      </c>
    </row>
    <row r="939" spans="1:6" ht="12.75" customHeight="1" x14ac:dyDescent="0.2">
      <c r="B939" s="169" t="s">
        <v>513</v>
      </c>
    </row>
    <row r="940" spans="1:6" ht="409.6" hidden="1" customHeight="1" x14ac:dyDescent="0.2"/>
    <row r="941" spans="1:6" ht="12.75" customHeight="1" x14ac:dyDescent="0.2">
      <c r="A941" s="168" t="s">
        <v>551</v>
      </c>
      <c r="B941" s="169" t="s">
        <v>550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549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579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3" t="s">
        <v>171</v>
      </c>
      <c r="B964" s="354"/>
      <c r="C964" s="191"/>
      <c r="D964" s="353" t="s">
        <v>172</v>
      </c>
      <c r="E964" s="354"/>
      <c r="F964" s="355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6" t="s">
        <v>147</v>
      </c>
      <c r="B966" s="357"/>
      <c r="C966" s="358"/>
      <c r="D966" s="122" t="s">
        <v>148</v>
      </c>
      <c r="E966" s="123" t="s">
        <v>149</v>
      </c>
      <c r="F966" s="124"/>
    </row>
    <row r="967" spans="1:6" ht="12.75" customHeight="1" x14ac:dyDescent="0.2">
      <c r="A967" s="356"/>
      <c r="B967" s="357"/>
      <c r="C967" s="358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504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578</v>
      </c>
      <c r="B979" s="157" t="s">
        <v>577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541</v>
      </c>
      <c r="B986" s="169" t="s">
        <v>540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539</v>
      </c>
    </row>
    <row r="988" spans="1:6" ht="12.75" customHeight="1" x14ac:dyDescent="0.2">
      <c r="B988" s="169" t="s">
        <v>538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537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3" t="s">
        <v>171</v>
      </c>
      <c r="B1010" s="354"/>
      <c r="C1010" s="191"/>
      <c r="D1010" s="353" t="s">
        <v>172</v>
      </c>
      <c r="E1010" s="354"/>
      <c r="F1010" s="355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6" t="s">
        <v>147</v>
      </c>
      <c r="B1012" s="357"/>
      <c r="C1012" s="358"/>
      <c r="D1012" s="122" t="s">
        <v>148</v>
      </c>
      <c r="E1012" s="123" t="s">
        <v>149</v>
      </c>
      <c r="F1012" s="124"/>
    </row>
    <row r="1013" spans="1:6" ht="12.75" customHeight="1" x14ac:dyDescent="0.2">
      <c r="A1013" s="356"/>
      <c r="B1013" s="357"/>
      <c r="C1013" s="358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504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576</v>
      </c>
      <c r="B1025" s="157" t="s">
        <v>575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541</v>
      </c>
      <c r="B1032" s="169" t="s">
        <v>540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539</v>
      </c>
    </row>
    <row r="1034" spans="1:6" ht="12.75" customHeight="1" x14ac:dyDescent="0.2">
      <c r="B1034" s="169" t="s">
        <v>538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537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3" t="s">
        <v>171</v>
      </c>
      <c r="B1056" s="354"/>
      <c r="C1056" s="191"/>
      <c r="D1056" s="353" t="s">
        <v>172</v>
      </c>
      <c r="E1056" s="354"/>
      <c r="F1056" s="355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6" t="s">
        <v>147</v>
      </c>
      <c r="B1058" s="357"/>
      <c r="C1058" s="358"/>
      <c r="D1058" s="122" t="s">
        <v>148</v>
      </c>
      <c r="E1058" s="123" t="s">
        <v>149</v>
      </c>
      <c r="F1058" s="124"/>
    </row>
    <row r="1059" spans="1:6" ht="12.75" customHeight="1" x14ac:dyDescent="0.2">
      <c r="A1059" s="356"/>
      <c r="B1059" s="357"/>
      <c r="C1059" s="358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504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574</v>
      </c>
      <c r="B1071" s="157" t="s">
        <v>573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534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533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532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531</v>
      </c>
    </row>
    <row r="1083" spans="1:6" ht="12.75" customHeight="1" x14ac:dyDescent="0.2">
      <c r="B1083" s="169" t="s">
        <v>530</v>
      </c>
    </row>
    <row r="1084" spans="1:6" ht="409.6" hidden="1" customHeight="1" x14ac:dyDescent="0.2"/>
    <row r="1085" spans="1:6" ht="12.75" customHeight="1" x14ac:dyDescent="0.2">
      <c r="A1085" s="168" t="s">
        <v>529</v>
      </c>
      <c r="B1085" s="169" t="s">
        <v>528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527</v>
      </c>
      <c r="B1089" s="169" t="s">
        <v>526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517</v>
      </c>
    </row>
    <row r="1091" spans="1:6" ht="409.6" hidden="1" customHeight="1" x14ac:dyDescent="0.2"/>
    <row r="1092" spans="1:6" ht="12.75" customHeight="1" x14ac:dyDescent="0.2">
      <c r="A1092" s="168" t="s">
        <v>525</v>
      </c>
      <c r="B1092" s="169" t="s">
        <v>524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517</v>
      </c>
    </row>
    <row r="1094" spans="1:6" ht="409.6" hidden="1" customHeight="1" x14ac:dyDescent="0.2"/>
    <row r="1095" spans="1:6" ht="12.75" customHeight="1" x14ac:dyDescent="0.2">
      <c r="A1095" s="168" t="s">
        <v>523</v>
      </c>
      <c r="B1095" s="169" t="s">
        <v>522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517</v>
      </c>
    </row>
    <row r="1097" spans="1:6" ht="409.6" hidden="1" customHeight="1" x14ac:dyDescent="0.2"/>
    <row r="1098" spans="1:6" ht="12.75" customHeight="1" x14ac:dyDescent="0.2">
      <c r="A1098" s="168" t="s">
        <v>521</v>
      </c>
      <c r="B1098" s="169" t="s">
        <v>520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517</v>
      </c>
    </row>
    <row r="1100" spans="1:6" ht="409.6" hidden="1" customHeight="1" x14ac:dyDescent="0.2"/>
    <row r="1101" spans="1:6" ht="12.75" customHeight="1" x14ac:dyDescent="0.2">
      <c r="A1101" s="168" t="s">
        <v>519</v>
      </c>
      <c r="B1101" s="169" t="s">
        <v>518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517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516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515</v>
      </c>
    </row>
    <row r="1106" spans="1:6" ht="12.75" customHeight="1" x14ac:dyDescent="0.2">
      <c r="B1106" s="169" t="s">
        <v>514</v>
      </c>
    </row>
    <row r="1107" spans="1:6" ht="12.75" customHeight="1" x14ac:dyDescent="0.2">
      <c r="B1107" s="169" t="s">
        <v>513</v>
      </c>
    </row>
    <row r="1108" spans="1:6" ht="409.6" hidden="1" customHeight="1" x14ac:dyDescent="0.2"/>
    <row r="1109" spans="1:6" ht="12.75" customHeight="1" x14ac:dyDescent="0.2">
      <c r="A1109" s="168" t="s">
        <v>551</v>
      </c>
      <c r="B1109" s="169" t="s">
        <v>550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549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572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3" t="s">
        <v>171</v>
      </c>
      <c r="B1132" s="354"/>
      <c r="C1132" s="191"/>
      <c r="D1132" s="353" t="s">
        <v>172</v>
      </c>
      <c r="E1132" s="354"/>
      <c r="F1132" s="355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6" t="s">
        <v>147</v>
      </c>
      <c r="B1134" s="357"/>
      <c r="C1134" s="358"/>
      <c r="D1134" s="122" t="s">
        <v>148</v>
      </c>
      <c r="E1134" s="123" t="s">
        <v>149</v>
      </c>
      <c r="F1134" s="124"/>
    </row>
    <row r="1135" spans="1:6" ht="12.75" customHeight="1" x14ac:dyDescent="0.2">
      <c r="A1135" s="356"/>
      <c r="B1135" s="357"/>
      <c r="C1135" s="358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504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571</v>
      </c>
      <c r="B1147" s="157" t="s">
        <v>570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534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533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532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531</v>
      </c>
    </row>
    <row r="1159" spans="1:6" ht="12.75" customHeight="1" x14ac:dyDescent="0.2">
      <c r="B1159" s="169" t="s">
        <v>530</v>
      </c>
    </row>
    <row r="1160" spans="1:6" ht="409.6" hidden="1" customHeight="1" x14ac:dyDescent="0.2"/>
    <row r="1161" spans="1:6" ht="12.75" customHeight="1" x14ac:dyDescent="0.2">
      <c r="A1161" s="168" t="s">
        <v>529</v>
      </c>
      <c r="B1161" s="169" t="s">
        <v>528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527</v>
      </c>
      <c r="B1165" s="169" t="s">
        <v>526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517</v>
      </c>
    </row>
    <row r="1167" spans="1:6" ht="409.6" hidden="1" customHeight="1" x14ac:dyDescent="0.2"/>
    <row r="1168" spans="1:6" ht="12.75" customHeight="1" x14ac:dyDescent="0.2">
      <c r="A1168" s="168" t="s">
        <v>523</v>
      </c>
      <c r="B1168" s="169" t="s">
        <v>522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517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516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515</v>
      </c>
    </row>
    <row r="1173" spans="1:6" ht="12.75" customHeight="1" x14ac:dyDescent="0.2">
      <c r="B1173" s="169" t="s">
        <v>514</v>
      </c>
    </row>
    <row r="1174" spans="1:6" ht="12.75" customHeight="1" x14ac:dyDescent="0.2">
      <c r="B1174" s="169" t="s">
        <v>513</v>
      </c>
    </row>
    <row r="1175" spans="1:6" ht="409.6" hidden="1" customHeight="1" x14ac:dyDescent="0.2"/>
    <row r="1176" spans="1:6" ht="12.75" customHeight="1" x14ac:dyDescent="0.2">
      <c r="A1176" s="168" t="s">
        <v>551</v>
      </c>
      <c r="B1176" s="169" t="s">
        <v>550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549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569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3" t="s">
        <v>171</v>
      </c>
      <c r="B1199" s="354"/>
      <c r="C1199" s="191"/>
      <c r="D1199" s="353" t="s">
        <v>172</v>
      </c>
      <c r="E1199" s="354"/>
      <c r="F1199" s="355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6" t="s">
        <v>147</v>
      </c>
      <c r="B1201" s="357"/>
      <c r="C1201" s="358"/>
      <c r="D1201" s="122" t="s">
        <v>148</v>
      </c>
      <c r="E1201" s="123" t="s">
        <v>149</v>
      </c>
      <c r="F1201" s="124"/>
    </row>
    <row r="1202" spans="1:6" ht="12.75" customHeight="1" x14ac:dyDescent="0.2">
      <c r="A1202" s="356"/>
      <c r="B1202" s="357"/>
      <c r="C1202" s="358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504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568</v>
      </c>
      <c r="B1214" s="157" t="s">
        <v>567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541</v>
      </c>
      <c r="B1221" s="169" t="s">
        <v>540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539</v>
      </c>
    </row>
    <row r="1223" spans="1:6" ht="12.75" customHeight="1" x14ac:dyDescent="0.2">
      <c r="B1223" s="169" t="s">
        <v>538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537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3" t="s">
        <v>171</v>
      </c>
      <c r="B1245" s="354"/>
      <c r="C1245" s="191"/>
      <c r="D1245" s="353" t="s">
        <v>172</v>
      </c>
      <c r="E1245" s="354"/>
      <c r="F1245" s="355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6" t="s">
        <v>147</v>
      </c>
      <c r="B1247" s="357"/>
      <c r="C1247" s="358"/>
      <c r="D1247" s="122" t="s">
        <v>148</v>
      </c>
      <c r="E1247" s="123" t="s">
        <v>149</v>
      </c>
      <c r="F1247" s="124"/>
    </row>
    <row r="1248" spans="1:6" ht="12.75" customHeight="1" x14ac:dyDescent="0.2">
      <c r="A1248" s="356"/>
      <c r="B1248" s="357"/>
      <c r="C1248" s="358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504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566</v>
      </c>
      <c r="B1260" s="157" t="s">
        <v>565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541</v>
      </c>
      <c r="B1267" s="169" t="s">
        <v>540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539</v>
      </c>
    </row>
    <row r="1269" spans="1:6" ht="12.75" customHeight="1" x14ac:dyDescent="0.2">
      <c r="B1269" s="169" t="s">
        <v>538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537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3" t="s">
        <v>171</v>
      </c>
      <c r="B1291" s="354"/>
      <c r="C1291" s="191"/>
      <c r="D1291" s="353" t="s">
        <v>172</v>
      </c>
      <c r="E1291" s="354"/>
      <c r="F1291" s="355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6" t="s">
        <v>147</v>
      </c>
      <c r="B1293" s="357"/>
      <c r="C1293" s="358"/>
      <c r="D1293" s="122" t="s">
        <v>148</v>
      </c>
      <c r="E1293" s="123" t="s">
        <v>149</v>
      </c>
      <c r="F1293" s="124"/>
    </row>
    <row r="1294" spans="1:6" ht="12.75" customHeight="1" x14ac:dyDescent="0.2">
      <c r="A1294" s="356"/>
      <c r="B1294" s="357"/>
      <c r="C1294" s="358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504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564</v>
      </c>
      <c r="B1306" s="157" t="s">
        <v>563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534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533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532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531</v>
      </c>
    </row>
    <row r="1318" spans="1:6" ht="12.75" customHeight="1" x14ac:dyDescent="0.2">
      <c r="B1318" s="169" t="s">
        <v>530</v>
      </c>
    </row>
    <row r="1319" spans="1:6" ht="409.6" hidden="1" customHeight="1" x14ac:dyDescent="0.2"/>
    <row r="1320" spans="1:6" ht="12.75" customHeight="1" x14ac:dyDescent="0.2">
      <c r="A1320" s="168" t="s">
        <v>529</v>
      </c>
      <c r="B1320" s="169" t="s">
        <v>528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527</v>
      </c>
      <c r="B1324" s="169" t="s">
        <v>526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517</v>
      </c>
    </row>
    <row r="1326" spans="1:6" ht="409.6" hidden="1" customHeight="1" x14ac:dyDescent="0.2"/>
    <row r="1327" spans="1:6" ht="12.75" customHeight="1" x14ac:dyDescent="0.2">
      <c r="A1327" s="168" t="s">
        <v>521</v>
      </c>
      <c r="B1327" s="169" t="s">
        <v>520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517</v>
      </c>
    </row>
    <row r="1329" spans="1:6" ht="409.6" hidden="1" customHeight="1" x14ac:dyDescent="0.2"/>
    <row r="1330" spans="1:6" ht="12.75" customHeight="1" x14ac:dyDescent="0.2">
      <c r="A1330" s="168" t="s">
        <v>519</v>
      </c>
      <c r="B1330" s="169" t="s">
        <v>518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517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516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515</v>
      </c>
    </row>
    <row r="1335" spans="1:6" ht="12.75" customHeight="1" x14ac:dyDescent="0.2">
      <c r="B1335" s="169" t="s">
        <v>514</v>
      </c>
    </row>
    <row r="1336" spans="1:6" ht="12.75" customHeight="1" x14ac:dyDescent="0.2">
      <c r="B1336" s="169" t="s">
        <v>513</v>
      </c>
    </row>
    <row r="1337" spans="1:6" ht="409.6" hidden="1" customHeight="1" x14ac:dyDescent="0.2"/>
    <row r="1338" spans="1:6" ht="12.75" customHeight="1" x14ac:dyDescent="0.2">
      <c r="A1338" s="168" t="s">
        <v>551</v>
      </c>
      <c r="B1338" s="169" t="s">
        <v>550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549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554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3" t="s">
        <v>171</v>
      </c>
      <c r="B1361" s="354"/>
      <c r="C1361" s="191"/>
      <c r="D1361" s="353" t="s">
        <v>172</v>
      </c>
      <c r="E1361" s="354"/>
      <c r="F1361" s="355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6" t="s">
        <v>147</v>
      </c>
      <c r="B1363" s="357"/>
      <c r="C1363" s="358"/>
      <c r="D1363" s="122" t="s">
        <v>148</v>
      </c>
      <c r="E1363" s="123" t="s">
        <v>149</v>
      </c>
      <c r="F1363" s="124"/>
    </row>
    <row r="1364" spans="1:6" ht="12.75" customHeight="1" x14ac:dyDescent="0.2">
      <c r="A1364" s="356"/>
      <c r="B1364" s="357"/>
      <c r="C1364" s="358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504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562</v>
      </c>
      <c r="B1376" s="157" t="s">
        <v>561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534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533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532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531</v>
      </c>
    </row>
    <row r="1388" spans="1:6" ht="12.75" customHeight="1" x14ac:dyDescent="0.2">
      <c r="B1388" s="169" t="s">
        <v>530</v>
      </c>
    </row>
    <row r="1389" spans="1:6" ht="409.6" hidden="1" customHeight="1" x14ac:dyDescent="0.2"/>
    <row r="1390" spans="1:6" ht="12.75" customHeight="1" x14ac:dyDescent="0.2">
      <c r="A1390" s="168" t="s">
        <v>529</v>
      </c>
      <c r="B1390" s="169" t="s">
        <v>528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527</v>
      </c>
      <c r="B1394" s="169" t="s">
        <v>526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517</v>
      </c>
    </row>
    <row r="1396" spans="1:6" ht="409.6" hidden="1" customHeight="1" x14ac:dyDescent="0.2"/>
    <row r="1397" spans="1:6" ht="12.75" customHeight="1" x14ac:dyDescent="0.2">
      <c r="A1397" s="168" t="s">
        <v>525</v>
      </c>
      <c r="B1397" s="169" t="s">
        <v>524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517</v>
      </c>
    </row>
    <row r="1399" spans="1:6" ht="409.6" hidden="1" customHeight="1" x14ac:dyDescent="0.2"/>
    <row r="1400" spans="1:6" ht="12.75" customHeight="1" x14ac:dyDescent="0.2">
      <c r="A1400" s="168" t="s">
        <v>521</v>
      </c>
      <c r="B1400" s="169" t="s">
        <v>520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517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516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515</v>
      </c>
    </row>
    <row r="1405" spans="1:6" ht="12.75" customHeight="1" x14ac:dyDescent="0.2">
      <c r="B1405" s="169" t="s">
        <v>514</v>
      </c>
    </row>
    <row r="1406" spans="1:6" ht="12.75" customHeight="1" x14ac:dyDescent="0.2">
      <c r="B1406" s="169" t="s">
        <v>513</v>
      </c>
    </row>
    <row r="1407" spans="1:6" ht="409.6" hidden="1" customHeight="1" x14ac:dyDescent="0.2"/>
    <row r="1408" spans="1:6" ht="12.75" customHeight="1" x14ac:dyDescent="0.2">
      <c r="A1408" s="168" t="s">
        <v>551</v>
      </c>
      <c r="B1408" s="169" t="s">
        <v>550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549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548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3" t="s">
        <v>171</v>
      </c>
      <c r="B1431" s="354"/>
      <c r="C1431" s="191"/>
      <c r="D1431" s="353" t="s">
        <v>172</v>
      </c>
      <c r="E1431" s="354"/>
      <c r="F1431" s="355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6" t="s">
        <v>147</v>
      </c>
      <c r="B1433" s="357"/>
      <c r="C1433" s="358"/>
      <c r="D1433" s="122" t="s">
        <v>148</v>
      </c>
      <c r="E1433" s="123" t="s">
        <v>149</v>
      </c>
      <c r="F1433" s="124"/>
    </row>
    <row r="1434" spans="1:6" ht="12.75" customHeight="1" x14ac:dyDescent="0.2">
      <c r="A1434" s="356"/>
      <c r="B1434" s="357"/>
      <c r="C1434" s="358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504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560</v>
      </c>
      <c r="B1446" s="157" t="s">
        <v>559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541</v>
      </c>
      <c r="B1453" s="169" t="s">
        <v>540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539</v>
      </c>
    </row>
    <row r="1455" spans="1:6" ht="12.75" customHeight="1" x14ac:dyDescent="0.2">
      <c r="B1455" s="169" t="s">
        <v>538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537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3" t="s">
        <v>171</v>
      </c>
      <c r="B1477" s="354"/>
      <c r="C1477" s="191"/>
      <c r="D1477" s="353" t="s">
        <v>172</v>
      </c>
      <c r="E1477" s="354"/>
      <c r="F1477" s="355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6" t="s">
        <v>147</v>
      </c>
      <c r="B1479" s="357"/>
      <c r="C1479" s="358"/>
      <c r="D1479" s="122" t="s">
        <v>148</v>
      </c>
      <c r="E1479" s="123" t="s">
        <v>149</v>
      </c>
      <c r="F1479" s="124"/>
    </row>
    <row r="1480" spans="1:6" ht="12.75" customHeight="1" x14ac:dyDescent="0.2">
      <c r="A1480" s="356"/>
      <c r="B1480" s="357"/>
      <c r="C1480" s="358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504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558</v>
      </c>
      <c r="B1492" s="157" t="s">
        <v>557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541</v>
      </c>
      <c r="B1499" s="169" t="s">
        <v>540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539</v>
      </c>
    </row>
    <row r="1501" spans="1:6" ht="12.75" customHeight="1" x14ac:dyDescent="0.2">
      <c r="B1501" s="169" t="s">
        <v>538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537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3" t="s">
        <v>171</v>
      </c>
      <c r="B1523" s="354"/>
      <c r="C1523" s="191"/>
      <c r="D1523" s="353" t="s">
        <v>172</v>
      </c>
      <c r="E1523" s="354"/>
      <c r="F1523" s="355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6" t="s">
        <v>147</v>
      </c>
      <c r="B1525" s="357"/>
      <c r="C1525" s="358"/>
      <c r="D1525" s="122" t="s">
        <v>148</v>
      </c>
      <c r="E1525" s="123" t="s">
        <v>149</v>
      </c>
      <c r="F1525" s="124"/>
    </row>
    <row r="1526" spans="1:6" ht="12.75" customHeight="1" x14ac:dyDescent="0.2">
      <c r="A1526" s="356"/>
      <c r="B1526" s="357"/>
      <c r="C1526" s="358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504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556</v>
      </c>
      <c r="B1538" s="157" t="s">
        <v>555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534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533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532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531</v>
      </c>
    </row>
    <row r="1550" spans="1:6" ht="12.75" customHeight="1" x14ac:dyDescent="0.2">
      <c r="B1550" s="169" t="s">
        <v>530</v>
      </c>
    </row>
    <row r="1551" spans="1:6" ht="409.6" hidden="1" customHeight="1" x14ac:dyDescent="0.2"/>
    <row r="1552" spans="1:6" ht="12.75" customHeight="1" x14ac:dyDescent="0.2">
      <c r="A1552" s="168" t="s">
        <v>529</v>
      </c>
      <c r="B1552" s="169" t="s">
        <v>528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527</v>
      </c>
      <c r="B1556" s="169" t="s">
        <v>526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517</v>
      </c>
    </row>
    <row r="1558" spans="1:6" ht="409.6" hidden="1" customHeight="1" x14ac:dyDescent="0.2"/>
    <row r="1559" spans="1:6" ht="12.75" customHeight="1" x14ac:dyDescent="0.2">
      <c r="A1559" s="168" t="s">
        <v>521</v>
      </c>
      <c r="B1559" s="169" t="s">
        <v>520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517</v>
      </c>
    </row>
    <row r="1561" spans="1:6" ht="409.6" hidden="1" customHeight="1" x14ac:dyDescent="0.2"/>
    <row r="1562" spans="1:6" ht="12.75" customHeight="1" x14ac:dyDescent="0.2">
      <c r="A1562" s="168" t="s">
        <v>519</v>
      </c>
      <c r="B1562" s="169" t="s">
        <v>518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517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516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515</v>
      </c>
    </row>
    <row r="1567" spans="1:6" ht="12.75" customHeight="1" x14ac:dyDescent="0.2">
      <c r="B1567" s="169" t="s">
        <v>514</v>
      </c>
    </row>
    <row r="1568" spans="1:6" ht="12.75" customHeight="1" x14ac:dyDescent="0.2">
      <c r="B1568" s="169" t="s">
        <v>513</v>
      </c>
    </row>
    <row r="1569" spans="1:6" ht="409.6" hidden="1" customHeight="1" x14ac:dyDescent="0.2"/>
    <row r="1570" spans="1:6" ht="12.75" customHeight="1" x14ac:dyDescent="0.2">
      <c r="A1570" s="168" t="s">
        <v>551</v>
      </c>
      <c r="B1570" s="169" t="s">
        <v>550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549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554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3" t="s">
        <v>171</v>
      </c>
      <c r="B1593" s="354"/>
      <c r="C1593" s="191"/>
      <c r="D1593" s="353" t="s">
        <v>172</v>
      </c>
      <c r="E1593" s="354"/>
      <c r="F1593" s="355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6" t="s">
        <v>147</v>
      </c>
      <c r="B1595" s="357"/>
      <c r="C1595" s="358"/>
      <c r="D1595" s="122" t="s">
        <v>148</v>
      </c>
      <c r="E1595" s="123" t="s">
        <v>149</v>
      </c>
      <c r="F1595" s="124"/>
    </row>
    <row r="1596" spans="1:6" ht="12.75" customHeight="1" x14ac:dyDescent="0.2">
      <c r="A1596" s="356"/>
      <c r="B1596" s="357"/>
      <c r="C1596" s="358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504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553</v>
      </c>
      <c r="B1608" s="157" t="s">
        <v>552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534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533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532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531</v>
      </c>
    </row>
    <row r="1620" spans="1:6" ht="12.75" customHeight="1" x14ac:dyDescent="0.2">
      <c r="B1620" s="169" t="s">
        <v>530</v>
      </c>
    </row>
    <row r="1621" spans="1:6" ht="409.6" hidden="1" customHeight="1" x14ac:dyDescent="0.2"/>
    <row r="1622" spans="1:6" ht="12.75" customHeight="1" x14ac:dyDescent="0.2">
      <c r="A1622" s="168" t="s">
        <v>529</v>
      </c>
      <c r="B1622" s="169" t="s">
        <v>528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527</v>
      </c>
      <c r="B1626" s="169" t="s">
        <v>526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517</v>
      </c>
    </row>
    <row r="1628" spans="1:6" ht="409.6" hidden="1" customHeight="1" x14ac:dyDescent="0.2"/>
    <row r="1629" spans="1:6" ht="12.75" customHeight="1" x14ac:dyDescent="0.2">
      <c r="A1629" s="168" t="s">
        <v>525</v>
      </c>
      <c r="B1629" s="169" t="s">
        <v>524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517</v>
      </c>
    </row>
    <row r="1631" spans="1:6" ht="409.6" hidden="1" customHeight="1" x14ac:dyDescent="0.2"/>
    <row r="1632" spans="1:6" ht="12.75" customHeight="1" x14ac:dyDescent="0.2">
      <c r="A1632" s="168" t="s">
        <v>521</v>
      </c>
      <c r="B1632" s="169" t="s">
        <v>520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517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516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515</v>
      </c>
    </row>
    <row r="1637" spans="1:6" ht="12.75" customHeight="1" x14ac:dyDescent="0.2">
      <c r="B1637" s="169" t="s">
        <v>514</v>
      </c>
    </row>
    <row r="1638" spans="1:6" ht="12.75" customHeight="1" x14ac:dyDescent="0.2">
      <c r="B1638" s="169" t="s">
        <v>513</v>
      </c>
    </row>
    <row r="1639" spans="1:6" ht="409.6" hidden="1" customHeight="1" x14ac:dyDescent="0.2"/>
    <row r="1640" spans="1:6" ht="12.75" customHeight="1" x14ac:dyDescent="0.2">
      <c r="A1640" s="168" t="s">
        <v>551</v>
      </c>
      <c r="B1640" s="169" t="s">
        <v>550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549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548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3" t="s">
        <v>171</v>
      </c>
      <c r="B1663" s="354"/>
      <c r="C1663" s="191"/>
      <c r="D1663" s="353" t="s">
        <v>172</v>
      </c>
      <c r="E1663" s="354"/>
      <c r="F1663" s="355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6" t="s">
        <v>147</v>
      </c>
      <c r="B1665" s="357"/>
      <c r="C1665" s="358"/>
      <c r="D1665" s="122" t="s">
        <v>148</v>
      </c>
      <c r="E1665" s="123" t="s">
        <v>149</v>
      </c>
      <c r="F1665" s="124"/>
    </row>
    <row r="1666" spans="1:6" ht="12.75" customHeight="1" x14ac:dyDescent="0.2">
      <c r="A1666" s="356"/>
      <c r="B1666" s="357"/>
      <c r="C1666" s="358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504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547</v>
      </c>
      <c r="B1678" s="157" t="s">
        <v>546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541</v>
      </c>
      <c r="B1685" s="169" t="s">
        <v>540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539</v>
      </c>
    </row>
    <row r="1687" spans="1:6" ht="12.75" customHeight="1" x14ac:dyDescent="0.2">
      <c r="B1687" s="169" t="s">
        <v>538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537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3" t="s">
        <v>171</v>
      </c>
      <c r="B1709" s="354"/>
      <c r="C1709" s="191"/>
      <c r="D1709" s="353" t="s">
        <v>172</v>
      </c>
      <c r="E1709" s="354"/>
      <c r="F1709" s="355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6" t="s">
        <v>147</v>
      </c>
      <c r="B1711" s="357"/>
      <c r="C1711" s="358"/>
      <c r="D1711" s="122" t="s">
        <v>148</v>
      </c>
      <c r="E1711" s="123" t="s">
        <v>149</v>
      </c>
      <c r="F1711" s="124"/>
    </row>
    <row r="1712" spans="1:6" ht="12.75" customHeight="1" x14ac:dyDescent="0.2">
      <c r="A1712" s="356"/>
      <c r="B1712" s="357"/>
      <c r="C1712" s="358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504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545</v>
      </c>
      <c r="B1724" s="157" t="s">
        <v>544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541</v>
      </c>
      <c r="B1731" s="169" t="s">
        <v>540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539</v>
      </c>
    </row>
    <row r="1733" spans="1:6" ht="12.75" customHeight="1" x14ac:dyDescent="0.2">
      <c r="B1733" s="169" t="s">
        <v>538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537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3" t="s">
        <v>171</v>
      </c>
      <c r="B1755" s="354"/>
      <c r="C1755" s="191"/>
      <c r="D1755" s="353" t="s">
        <v>172</v>
      </c>
      <c r="E1755" s="354"/>
      <c r="F1755" s="355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6" t="s">
        <v>147</v>
      </c>
      <c r="B1757" s="357"/>
      <c r="C1757" s="358"/>
      <c r="D1757" s="122" t="s">
        <v>148</v>
      </c>
      <c r="E1757" s="123" t="s">
        <v>149</v>
      </c>
      <c r="F1757" s="124"/>
    </row>
    <row r="1758" spans="1:6" ht="12.75" customHeight="1" x14ac:dyDescent="0.2">
      <c r="A1758" s="356"/>
      <c r="B1758" s="357"/>
      <c r="C1758" s="358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504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543</v>
      </c>
      <c r="B1770" s="157" t="s">
        <v>542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541</v>
      </c>
      <c r="B1777" s="169" t="s">
        <v>540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539</v>
      </c>
    </row>
    <row r="1779" spans="1:6" ht="12.75" customHeight="1" x14ac:dyDescent="0.2">
      <c r="B1779" s="169" t="s">
        <v>538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537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3" t="s">
        <v>171</v>
      </c>
      <c r="B1801" s="354"/>
      <c r="C1801" s="191"/>
      <c r="D1801" s="353" t="s">
        <v>172</v>
      </c>
      <c r="E1801" s="354"/>
      <c r="F1801" s="355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6" t="s">
        <v>147</v>
      </c>
      <c r="B1803" s="357"/>
      <c r="C1803" s="358"/>
      <c r="D1803" s="122" t="s">
        <v>148</v>
      </c>
      <c r="E1803" s="123" t="s">
        <v>149</v>
      </c>
      <c r="F1803" s="124"/>
    </row>
    <row r="1804" spans="1:6" ht="12.75" customHeight="1" x14ac:dyDescent="0.2">
      <c r="A1804" s="356"/>
      <c r="B1804" s="357"/>
      <c r="C1804" s="358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504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536</v>
      </c>
      <c r="B1816" s="157" t="s">
        <v>535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534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533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532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531</v>
      </c>
    </row>
    <row r="1828" spans="1:6" ht="12.75" customHeight="1" x14ac:dyDescent="0.2">
      <c r="B1828" s="169" t="s">
        <v>530</v>
      </c>
    </row>
    <row r="1829" spans="1:6" ht="409.6" hidden="1" customHeight="1" x14ac:dyDescent="0.2"/>
    <row r="1830" spans="1:6" ht="12.75" customHeight="1" x14ac:dyDescent="0.2">
      <c r="A1830" s="168" t="s">
        <v>529</v>
      </c>
      <c r="B1830" s="169" t="s">
        <v>528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527</v>
      </c>
      <c r="B1834" s="169" t="s">
        <v>526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517</v>
      </c>
    </row>
    <row r="1836" spans="1:6" ht="409.6" hidden="1" customHeight="1" x14ac:dyDescent="0.2"/>
    <row r="1837" spans="1:6" ht="12.75" customHeight="1" x14ac:dyDescent="0.2">
      <c r="A1837" s="168" t="s">
        <v>525</v>
      </c>
      <c r="B1837" s="169" t="s">
        <v>524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517</v>
      </c>
    </row>
    <row r="1839" spans="1:6" ht="409.6" hidden="1" customHeight="1" x14ac:dyDescent="0.2"/>
    <row r="1840" spans="1:6" ht="12.75" customHeight="1" x14ac:dyDescent="0.2">
      <c r="A1840" s="168" t="s">
        <v>523</v>
      </c>
      <c r="B1840" s="169" t="s">
        <v>522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517</v>
      </c>
    </row>
    <row r="1842" spans="1:6" ht="409.6" hidden="1" customHeight="1" x14ac:dyDescent="0.2"/>
    <row r="1843" spans="1:6" ht="12.75" customHeight="1" x14ac:dyDescent="0.2">
      <c r="A1843" s="168" t="s">
        <v>521</v>
      </c>
      <c r="B1843" s="169" t="s">
        <v>520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517</v>
      </c>
    </row>
    <row r="1845" spans="1:6" ht="409.6" hidden="1" customHeight="1" x14ac:dyDescent="0.2"/>
    <row r="1846" spans="1:6" ht="12.75" customHeight="1" x14ac:dyDescent="0.2">
      <c r="A1846" s="168" t="s">
        <v>519</v>
      </c>
      <c r="B1846" s="169" t="s">
        <v>518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517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516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515</v>
      </c>
    </row>
    <row r="1851" spans="1:6" ht="12.75" customHeight="1" x14ac:dyDescent="0.2">
      <c r="B1851" s="169" t="s">
        <v>514</v>
      </c>
    </row>
    <row r="1852" spans="1:6" ht="12.75" customHeight="1" x14ac:dyDescent="0.2">
      <c r="B1852" s="169" t="s">
        <v>513</v>
      </c>
    </row>
    <row r="1853" spans="1:6" ht="409.6" hidden="1" customHeight="1" x14ac:dyDescent="0.2"/>
    <row r="1854" spans="1:6" ht="12.75" customHeight="1" x14ac:dyDescent="0.2">
      <c r="A1854" s="168" t="s">
        <v>512</v>
      </c>
      <c r="B1854" s="169" t="s">
        <v>511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510</v>
      </c>
    </row>
    <row r="1856" spans="1:6" ht="12.75" customHeight="1" x14ac:dyDescent="0.2">
      <c r="B1856" s="169" t="s">
        <v>509</v>
      </c>
    </row>
    <row r="1857" spans="1:6" ht="409.6" hidden="1" customHeight="1" x14ac:dyDescent="0.2"/>
    <row r="1858" spans="1:6" ht="12.75" customHeight="1" x14ac:dyDescent="0.2">
      <c r="A1858" s="168" t="s">
        <v>508</v>
      </c>
      <c r="B1858" s="169" t="s">
        <v>507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506</v>
      </c>
      <c r="B1860" s="169" t="s">
        <v>505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3" t="s">
        <v>171</v>
      </c>
      <c r="B1879" s="354"/>
      <c r="C1879" s="191"/>
      <c r="D1879" s="353" t="s">
        <v>172</v>
      </c>
      <c r="E1879" s="354"/>
      <c r="F1879" s="355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6" t="s">
        <v>147</v>
      </c>
      <c r="B1881" s="357"/>
      <c r="C1881" s="358"/>
      <c r="D1881" s="122" t="s">
        <v>148</v>
      </c>
      <c r="E1881" s="123" t="s">
        <v>149</v>
      </c>
      <c r="F1881" s="124"/>
    </row>
    <row r="1882" spans="1:6" ht="12.75" customHeight="1" x14ac:dyDescent="0.2">
      <c r="A1882" s="356"/>
      <c r="B1882" s="357"/>
      <c r="C1882" s="358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504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503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3" t="s">
        <v>171</v>
      </c>
      <c r="B1898" s="354"/>
      <c r="C1898" s="191"/>
      <c r="D1898" s="353" t="s">
        <v>172</v>
      </c>
      <c r="E1898" s="354"/>
      <c r="F1898" s="355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7.B.2</v>
      </c>
      <c r="B6" s="351"/>
      <c r="C6" s="352"/>
      <c r="D6" s="9" t="str">
        <f>+PRESUTO!D6</f>
        <v xml:space="preserve">   Bahía de 138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649</v>
      </c>
      <c r="D86" s="23" t="s">
        <v>650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489</v>
      </c>
      <c r="D87" s="23" t="s">
        <v>490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651</v>
      </c>
      <c r="D94" s="23" t="s">
        <v>652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491</v>
      </c>
      <c r="D95" s="23" t="s">
        <v>492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7.B.2</v>
      </c>
      <c r="B6" s="351"/>
      <c r="C6" s="352"/>
      <c r="D6" s="9" t="str">
        <f>+PRESUTO!D6</f>
        <v xml:space="preserve">   Bahía de 138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527</v>
      </c>
      <c r="D18" s="85" t="s">
        <v>653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654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406</v>
      </c>
      <c r="D20" s="85" t="s">
        <v>407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525</v>
      </c>
      <c r="D25" s="85" t="s">
        <v>655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654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408</v>
      </c>
      <c r="D27" s="85" t="s">
        <v>409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523</v>
      </c>
      <c r="D32" s="85" t="s">
        <v>656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654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410</v>
      </c>
      <c r="D34" s="85" t="s">
        <v>411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521</v>
      </c>
      <c r="D39" s="85" t="s">
        <v>657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654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412</v>
      </c>
      <c r="D41" s="85" t="s">
        <v>413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519</v>
      </c>
      <c r="D46" s="85" t="s">
        <v>658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654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414</v>
      </c>
      <c r="D48" s="85" t="s">
        <v>415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659</v>
      </c>
      <c r="D53" s="85" t="s">
        <v>660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661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662</v>
      </c>
      <c r="D55" s="85" t="s">
        <v>663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447</v>
      </c>
      <c r="D56" s="85" t="s">
        <v>448</v>
      </c>
      <c r="E56" s="85" t="s">
        <v>449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664</v>
      </c>
      <c r="D60" s="85" t="s">
        <v>665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666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662</v>
      </c>
      <c r="D62" s="85" t="s">
        <v>663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450</v>
      </c>
      <c r="D63" s="85" t="s">
        <v>451</v>
      </c>
      <c r="E63" s="85" t="s">
        <v>449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506</v>
      </c>
      <c r="D67" s="85" t="s">
        <v>505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667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668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669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670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671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672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527</v>
      </c>
      <c r="D74" s="85" t="s">
        <v>673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674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529</v>
      </c>
      <c r="D76" s="85" t="s">
        <v>675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676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677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678</v>
      </c>
      <c r="D79" s="85" t="s">
        <v>679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512</v>
      </c>
      <c r="D80" s="85" t="s">
        <v>680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681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682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683</v>
      </c>
      <c r="D83" s="85" t="s">
        <v>684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685</v>
      </c>
      <c r="D86" s="85" t="s">
        <v>686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425</v>
      </c>
      <c r="D87" s="85" t="s">
        <v>426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551</v>
      </c>
      <c r="D91" s="85" t="s">
        <v>687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688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404</v>
      </c>
      <c r="D93" s="85" t="s">
        <v>689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690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691</v>
      </c>
      <c r="D98" s="85" t="s">
        <v>692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683</v>
      </c>
      <c r="D100" s="85" t="s">
        <v>684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643</v>
      </c>
      <c r="D104" s="85" t="s">
        <v>608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642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468</v>
      </c>
      <c r="D106" s="85" t="s">
        <v>469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620</v>
      </c>
      <c r="D117" s="85" t="s">
        <v>619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441</v>
      </c>
      <c r="D118" s="85" t="s">
        <v>693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694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695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696</v>
      </c>
      <c r="D121" s="85" t="s">
        <v>496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659</v>
      </c>
      <c r="D125" s="85" t="s">
        <v>697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698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664</v>
      </c>
      <c r="D127" s="85" t="s">
        <v>699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700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647</v>
      </c>
      <c r="D132" s="85" t="s">
        <v>608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646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464</v>
      </c>
      <c r="D134" s="85" t="s">
        <v>465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609</v>
      </c>
      <c r="D145" s="85" t="s">
        <v>608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607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470</v>
      </c>
      <c r="D147" s="85" t="s">
        <v>471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701</v>
      </c>
      <c r="D158" s="85" t="s">
        <v>702</v>
      </c>
      <c r="E158" s="85" t="s">
        <v>458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703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704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705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456</v>
      </c>
      <c r="D162" s="85" t="s">
        <v>706</v>
      </c>
      <c r="E162" s="85" t="s">
        <v>458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707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708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649</v>
      </c>
      <c r="D165" s="85" t="s">
        <v>650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709</v>
      </c>
      <c r="D168" s="85" t="s">
        <v>710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459</v>
      </c>
      <c r="D169" s="85" t="s">
        <v>711</v>
      </c>
      <c r="E169" s="85" t="s">
        <v>461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712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651</v>
      </c>
      <c r="D171" s="85" t="s">
        <v>652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713</v>
      </c>
      <c r="D174" s="85" t="s">
        <v>714</v>
      </c>
      <c r="E174" s="85" t="s">
        <v>458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487</v>
      </c>
      <c r="D175" s="85" t="s">
        <v>715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716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485</v>
      </c>
      <c r="D177" s="85" t="s">
        <v>717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716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483</v>
      </c>
      <c r="D179" s="85" t="s">
        <v>718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716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429</v>
      </c>
      <c r="D181" s="85" t="s">
        <v>430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421</v>
      </c>
      <c r="D182" s="85" t="s">
        <v>422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419</v>
      </c>
      <c r="D183" s="85" t="s">
        <v>420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435</v>
      </c>
      <c r="D184" s="85" t="s">
        <v>719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720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437</v>
      </c>
      <c r="D186" s="85" t="s">
        <v>719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721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439</v>
      </c>
      <c r="D188" s="85" t="s">
        <v>719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722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433</v>
      </c>
      <c r="D190" s="85" t="s">
        <v>434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427</v>
      </c>
      <c r="D191" s="85" t="s">
        <v>428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443</v>
      </c>
      <c r="D192" s="85" t="s">
        <v>444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476</v>
      </c>
      <c r="D193" s="85" t="s">
        <v>477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481</v>
      </c>
      <c r="D194" s="85" t="s">
        <v>482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462</v>
      </c>
      <c r="D195" s="85" t="s">
        <v>463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512</v>
      </c>
      <c r="D200" s="85" t="s">
        <v>723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724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725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478</v>
      </c>
      <c r="D203" s="85" t="s">
        <v>479</v>
      </c>
      <c r="E203" s="85" t="s">
        <v>480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683</v>
      </c>
      <c r="D204" s="85" t="s">
        <v>684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726</v>
      </c>
      <c r="D208" s="85" t="s">
        <v>727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472</v>
      </c>
      <c r="D209" s="85" t="s">
        <v>473</v>
      </c>
      <c r="E209" s="85" t="s">
        <v>461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651</v>
      </c>
      <c r="D210" s="85" t="s">
        <v>652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728</v>
      </c>
      <c r="D213" s="85" t="s">
        <v>729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730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474</v>
      </c>
      <c r="D215" s="85" t="s">
        <v>475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508</v>
      </c>
      <c r="D219" s="85" t="s">
        <v>507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731</v>
      </c>
      <c r="D220" s="85" t="s">
        <v>507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601</v>
      </c>
      <c r="D224" s="85" t="s">
        <v>600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667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668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669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670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671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672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529</v>
      </c>
      <c r="D231" s="85" t="s">
        <v>675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676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677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527</v>
      </c>
      <c r="D234" s="85" t="s">
        <v>673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674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525</v>
      </c>
      <c r="D236" s="85" t="s">
        <v>732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674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523</v>
      </c>
      <c r="D238" s="85" t="s">
        <v>733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674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521</v>
      </c>
      <c r="D240" s="85" t="s">
        <v>734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674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512</v>
      </c>
      <c r="D242" s="85" t="s">
        <v>680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681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682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691</v>
      </c>
      <c r="D245" s="85" t="s">
        <v>735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726</v>
      </c>
      <c r="D246" s="85" t="s">
        <v>727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709</v>
      </c>
      <c r="D247" s="85" t="s">
        <v>710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701</v>
      </c>
      <c r="D248" s="85" t="s">
        <v>736</v>
      </c>
      <c r="E248" s="85" t="s">
        <v>458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737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738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713</v>
      </c>
      <c r="D251" s="85" t="s">
        <v>714</v>
      </c>
      <c r="E251" s="85" t="s">
        <v>458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728</v>
      </c>
      <c r="D252" s="85" t="s">
        <v>739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685</v>
      </c>
      <c r="D253" s="85" t="s">
        <v>686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645</v>
      </c>
      <c r="D256" s="85" t="s">
        <v>608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644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466</v>
      </c>
      <c r="D258" s="85" t="s">
        <v>467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587</v>
      </c>
      <c r="D269" s="85" t="s">
        <v>586</v>
      </c>
      <c r="E269" s="85" t="s">
        <v>401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667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668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740</v>
      </c>
      <c r="D272" s="85" t="s">
        <v>741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742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743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516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515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744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745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746</v>
      </c>
      <c r="D281" s="85" t="s">
        <v>747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634</v>
      </c>
      <c r="D287" s="85" t="s">
        <v>633</v>
      </c>
      <c r="E287" s="85" t="s">
        <v>401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630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748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749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592</v>
      </c>
      <c r="D291" s="85" t="s">
        <v>591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590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527</v>
      </c>
      <c r="D293" s="85" t="s">
        <v>673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674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597</v>
      </c>
      <c r="D295" s="85" t="s">
        <v>750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751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752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753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754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678</v>
      </c>
      <c r="D300" s="85" t="s">
        <v>679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632</v>
      </c>
      <c r="D304" s="85" t="s">
        <v>631</v>
      </c>
      <c r="E304" s="85" t="s">
        <v>401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630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748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749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592</v>
      </c>
      <c r="D308" s="85" t="s">
        <v>591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590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527</v>
      </c>
      <c r="D310" s="85" t="s">
        <v>673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674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597</v>
      </c>
      <c r="D312" s="85" t="s">
        <v>750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751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752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753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754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678</v>
      </c>
      <c r="D317" s="85" t="s">
        <v>679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627</v>
      </c>
      <c r="D321" s="85" t="s">
        <v>626</v>
      </c>
      <c r="E321" s="85" t="s">
        <v>401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755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756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399</v>
      </c>
      <c r="D324" s="85" t="s">
        <v>400</v>
      </c>
      <c r="E324" s="85" t="s">
        <v>401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452</v>
      </c>
      <c r="D325" s="85" t="s">
        <v>453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678</v>
      </c>
      <c r="D329" s="85" t="s">
        <v>679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740</v>
      </c>
      <c r="D339" s="85" t="s">
        <v>757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758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759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760</v>
      </c>
      <c r="D342" s="85" t="s">
        <v>761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762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597</v>
      </c>
      <c r="D351" s="85" t="s">
        <v>763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764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765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766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767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768</v>
      </c>
      <c r="D358" s="85" t="s">
        <v>769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762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529</v>
      </c>
      <c r="D366" s="85" t="s">
        <v>770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771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760</v>
      </c>
      <c r="D396" s="85" t="s">
        <v>761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762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768</v>
      </c>
      <c r="D404" s="85" t="s">
        <v>769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762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772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773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541</v>
      </c>
      <c r="D419" s="85" t="s">
        <v>774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775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776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777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454</v>
      </c>
      <c r="D423" s="85" t="s">
        <v>778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779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649</v>
      </c>
      <c r="D425" s="85" t="s">
        <v>650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616</v>
      </c>
      <c r="D430" s="85" t="s">
        <v>780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781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529</v>
      </c>
      <c r="D433" s="85" t="s">
        <v>675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676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677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637</v>
      </c>
      <c r="D439" s="85" t="s">
        <v>636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635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423</v>
      </c>
      <c r="D441" s="85" t="s">
        <v>424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746</v>
      </c>
      <c r="D442" s="85" t="s">
        <v>747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683</v>
      </c>
      <c r="D447" s="85" t="s">
        <v>684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669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670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782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783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784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785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786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787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788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611</v>
      </c>
      <c r="D485" s="85" t="s">
        <v>610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789</v>
      </c>
      <c r="D486" s="85" t="s">
        <v>498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431</v>
      </c>
      <c r="D488" s="85" t="s">
        <v>432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504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504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504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504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504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788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504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504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504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504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696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496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504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809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808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808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807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806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805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789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498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504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804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803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802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802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801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800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799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493</v>
      </c>
      <c r="B585" s="250">
        <v>47.42</v>
      </c>
      <c r="C585" s="245" t="s">
        <v>309</v>
      </c>
      <c r="D585" s="249" t="s">
        <v>798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494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662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663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504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797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796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795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794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793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792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791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790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7.B.2</v>
      </c>
      <c r="B6" s="351"/>
      <c r="C6" s="352"/>
      <c r="D6" s="9" t="str">
        <f>+PRESUTO!D6</f>
        <v xml:space="preserve">   Bahía de 138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399</v>
      </c>
      <c r="C13" s="337" t="s">
        <v>6</v>
      </c>
      <c r="D13" s="338" t="s">
        <v>400</v>
      </c>
      <c r="E13" s="337" t="s">
        <v>401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402</v>
      </c>
      <c r="C14" s="337" t="s">
        <v>6</v>
      </c>
      <c r="D14" s="338" t="s">
        <v>403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404</v>
      </c>
      <c r="C15" s="337" t="s">
        <v>6</v>
      </c>
      <c r="D15" s="338" t="s">
        <v>405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406</v>
      </c>
      <c r="C17" s="337" t="s">
        <v>6</v>
      </c>
      <c r="D17" s="338" t="s">
        <v>407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408</v>
      </c>
      <c r="C18" s="343" t="s">
        <v>6</v>
      </c>
      <c r="D18" s="344" t="s">
        <v>409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410</v>
      </c>
      <c r="C19" s="70" t="s">
        <v>6</v>
      </c>
      <c r="D19" s="69" t="s">
        <v>411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412</v>
      </c>
      <c r="C20" s="70" t="s">
        <v>6</v>
      </c>
      <c r="D20" s="69" t="s">
        <v>413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414</v>
      </c>
      <c r="C21" s="70" t="s">
        <v>6</v>
      </c>
      <c r="D21" s="69" t="s">
        <v>415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417</v>
      </c>
      <c r="C26" s="70" t="s">
        <v>4</v>
      </c>
      <c r="D26" s="69" t="s">
        <v>418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419</v>
      </c>
      <c r="C27" s="70" t="s">
        <v>4</v>
      </c>
      <c r="D27" s="69" t="s">
        <v>420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421</v>
      </c>
      <c r="C28" s="70" t="s">
        <v>4</v>
      </c>
      <c r="D28" s="69" t="s">
        <v>422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423</v>
      </c>
      <c r="C30" s="70" t="s">
        <v>1</v>
      </c>
      <c r="D30" s="69" t="s">
        <v>424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425</v>
      </c>
      <c r="C32" s="70" t="s">
        <v>1</v>
      </c>
      <c r="D32" s="69" t="s">
        <v>426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427</v>
      </c>
      <c r="C33" s="70" t="s">
        <v>1</v>
      </c>
      <c r="D33" s="69" t="s">
        <v>428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429</v>
      </c>
      <c r="C35" s="70" t="s">
        <v>1</v>
      </c>
      <c r="D35" s="69" t="s">
        <v>430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431</v>
      </c>
      <c r="C36" s="70" t="s">
        <v>1</v>
      </c>
      <c r="D36" s="69" t="s">
        <v>432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433</v>
      </c>
      <c r="C38" s="70" t="s">
        <v>1</v>
      </c>
      <c r="D38" s="69" t="s">
        <v>434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435</v>
      </c>
      <c r="C39" s="70" t="s">
        <v>1</v>
      </c>
      <c r="D39" s="69" t="s">
        <v>436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437</v>
      </c>
      <c r="C40" s="70" t="s">
        <v>1</v>
      </c>
      <c r="D40" s="69" t="s">
        <v>438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439</v>
      </c>
      <c r="C41" s="70" t="s">
        <v>1</v>
      </c>
      <c r="D41" s="69" t="s">
        <v>440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441</v>
      </c>
      <c r="C42" s="70" t="s">
        <v>1</v>
      </c>
      <c r="D42" s="69" t="s">
        <v>442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443</v>
      </c>
      <c r="C43" s="70" t="s">
        <v>1</v>
      </c>
      <c r="D43" s="69" t="s">
        <v>444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445</v>
      </c>
      <c r="C45" s="70" t="s">
        <v>1</v>
      </c>
      <c r="D45" s="69" t="s">
        <v>446</v>
      </c>
      <c r="E45" s="70" t="s">
        <v>401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447</v>
      </c>
      <c r="C46" s="70" t="s">
        <v>1</v>
      </c>
      <c r="D46" s="69" t="s">
        <v>448</v>
      </c>
      <c r="E46" s="70" t="s">
        <v>449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450</v>
      </c>
      <c r="C47" s="70" t="s">
        <v>1</v>
      </c>
      <c r="D47" s="69" t="s">
        <v>451</v>
      </c>
      <c r="E47" s="70" t="s">
        <v>449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452</v>
      </c>
      <c r="C48" s="70" t="s">
        <v>1</v>
      </c>
      <c r="D48" s="69" t="s">
        <v>453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454</v>
      </c>
      <c r="C49" s="70" t="s">
        <v>1</v>
      </c>
      <c r="D49" s="69" t="s">
        <v>455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456</v>
      </c>
      <c r="C51" s="70" t="s">
        <v>1</v>
      </c>
      <c r="D51" s="69" t="s">
        <v>457</v>
      </c>
      <c r="E51" s="70" t="s">
        <v>458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459</v>
      </c>
      <c r="C52" s="70" t="s">
        <v>1</v>
      </c>
      <c r="D52" s="69" t="s">
        <v>460</v>
      </c>
      <c r="E52" s="70" t="s">
        <v>461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462</v>
      </c>
      <c r="C53" s="70" t="s">
        <v>1</v>
      </c>
      <c r="D53" s="69" t="s">
        <v>463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464</v>
      </c>
      <c r="C57" s="70" t="s">
        <v>1</v>
      </c>
      <c r="D57" s="69" t="s">
        <v>465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466</v>
      </c>
      <c r="C58" s="70" t="s">
        <v>1</v>
      </c>
      <c r="D58" s="69" t="s">
        <v>467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468</v>
      </c>
      <c r="C59" s="70" t="s">
        <v>1</v>
      </c>
      <c r="D59" s="69" t="s">
        <v>469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470</v>
      </c>
      <c r="C60" s="70" t="s">
        <v>1</v>
      </c>
      <c r="D60" s="69" t="s">
        <v>471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472</v>
      </c>
      <c r="C61" s="70" t="s">
        <v>1</v>
      </c>
      <c r="D61" s="69" t="s">
        <v>473</v>
      </c>
      <c r="E61" s="70" t="s">
        <v>461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474</v>
      </c>
      <c r="C62" s="70" t="s">
        <v>1</v>
      </c>
      <c r="D62" s="69" t="s">
        <v>475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476</v>
      </c>
      <c r="C63" s="70" t="s">
        <v>1</v>
      </c>
      <c r="D63" s="69" t="s">
        <v>477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731</v>
      </c>
      <c r="C64" s="70" t="s">
        <v>1</v>
      </c>
      <c r="D64" s="69" t="s">
        <v>507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478</v>
      </c>
      <c r="C65" s="70" t="s">
        <v>1</v>
      </c>
      <c r="D65" s="69" t="s">
        <v>479</v>
      </c>
      <c r="E65" s="70" t="s">
        <v>480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481</v>
      </c>
      <c r="C66" s="70" t="s">
        <v>1</v>
      </c>
      <c r="D66" s="69" t="s">
        <v>482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483</v>
      </c>
      <c r="C67" s="70" t="s">
        <v>1</v>
      </c>
      <c r="D67" s="69" t="s">
        <v>484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485</v>
      </c>
      <c r="C68" s="70" t="s">
        <v>1</v>
      </c>
      <c r="D68" s="69" t="s">
        <v>486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487</v>
      </c>
      <c r="C69" s="70" t="s">
        <v>1</v>
      </c>
      <c r="D69" s="69" t="s">
        <v>488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501</v>
      </c>
      <c r="C75" s="70" t="s">
        <v>88</v>
      </c>
      <c r="D75" s="69" t="s">
        <v>502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7.B.2</v>
      </c>
      <c r="B6" s="351"/>
      <c r="C6" s="352"/>
      <c r="D6" s="9" t="str">
        <f>+PRESUTO!D6</f>
        <v xml:space="preserve">   Bahía de 138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489</v>
      </c>
      <c r="D18" s="55" t="s">
        <v>490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491</v>
      </c>
      <c r="D19" s="55" t="s">
        <v>492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493</v>
      </c>
      <c r="D26" s="59" t="s">
        <v>494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2018-09-14T00:45:01Z</cp:lastPrinted>
  <dcterms:created xsi:type="dcterms:W3CDTF">2018-08-18T17:51:07Z</dcterms:created>
  <dcterms:modified xsi:type="dcterms:W3CDTF">2018-10-05T16:16:56Z</dcterms:modified>
</cp:coreProperties>
</file>